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usuario\Desktop\OBLIGACIONES MENSUALES DE TRANSPARENCIA\OBLIGACIONES 2026\07 JULIO\"/>
    </mc:Choice>
  </mc:AlternateContent>
  <xr:revisionPtr revIDLastSave="0" documentId="13_ncr:1_{C4B5B392-A88C-4C56-BD75-81CE15A4C320}" xr6:coauthVersionLast="47" xr6:coauthVersionMax="47" xr10:uidLastSave="{00000000-0000-0000-0000-000000000000}"/>
  <bookViews>
    <workbookView xWindow="-120" yWindow="-120" windowWidth="29040" windowHeight="1572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 name="OLE_LINK26" localSheetId="1">Formato!#REF!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2" i="1" l="1"/>
  <c r="M52" i="1"/>
  <c r="L117" i="1"/>
  <c r="M117" i="1"/>
  <c r="L53" i="1"/>
  <c r="M53" i="1"/>
  <c r="L54" i="1"/>
  <c r="M54" i="1"/>
  <c r="L55" i="1"/>
  <c r="M55" i="1"/>
  <c r="L56" i="1"/>
  <c r="M56" i="1"/>
  <c r="L57" i="1"/>
  <c r="M57" i="1"/>
  <c r="L58" i="1"/>
  <c r="M58" i="1"/>
  <c r="L59" i="1"/>
  <c r="M59" i="1"/>
  <c r="L60" i="1"/>
  <c r="M60" i="1"/>
  <c r="L61" i="1"/>
  <c r="M61" i="1"/>
  <c r="L62" i="1"/>
  <c r="M62" i="1"/>
  <c r="L63" i="1"/>
  <c r="M63" i="1"/>
  <c r="L64" i="1"/>
  <c r="M64" i="1"/>
  <c r="L65" i="1"/>
  <c r="M65" i="1"/>
  <c r="L66" i="1"/>
  <c r="M66" i="1"/>
  <c r="L67" i="1"/>
  <c r="M67" i="1"/>
  <c r="L68" i="1"/>
  <c r="M68" i="1"/>
  <c r="L69" i="1"/>
  <c r="M69" i="1"/>
  <c r="L70" i="1"/>
  <c r="M70" i="1"/>
  <c r="L71" i="1"/>
  <c r="M71" i="1"/>
  <c r="L72" i="1"/>
  <c r="M72" i="1"/>
  <c r="L73" i="1"/>
  <c r="M73" i="1"/>
  <c r="L74" i="1"/>
  <c r="M74" i="1"/>
  <c r="L75" i="1"/>
  <c r="M75" i="1"/>
  <c r="L76" i="1"/>
  <c r="M76" i="1"/>
  <c r="L77" i="1"/>
  <c r="M77" i="1"/>
  <c r="L78" i="1"/>
  <c r="M78" i="1"/>
  <c r="L79" i="1"/>
  <c r="M79" i="1"/>
  <c r="L80" i="1"/>
  <c r="M80" i="1"/>
  <c r="L81" i="1"/>
  <c r="M81" i="1"/>
  <c r="L82" i="1"/>
  <c r="M82" i="1"/>
  <c r="L83" i="1"/>
  <c r="M83" i="1"/>
  <c r="L84" i="1"/>
  <c r="M84" i="1"/>
  <c r="L85" i="1"/>
  <c r="M85" i="1"/>
  <c r="L86" i="1"/>
  <c r="M86" i="1"/>
  <c r="L87" i="1"/>
  <c r="M87" i="1"/>
  <c r="L88" i="1"/>
  <c r="M88" i="1"/>
  <c r="L89" i="1"/>
  <c r="M89" i="1"/>
  <c r="L90" i="1"/>
  <c r="M90" i="1"/>
  <c r="L91" i="1"/>
  <c r="M91" i="1"/>
  <c r="L92" i="1"/>
  <c r="M92" i="1"/>
  <c r="L93" i="1"/>
  <c r="M93" i="1"/>
  <c r="L94" i="1"/>
  <c r="M94" i="1"/>
  <c r="L95" i="1"/>
  <c r="M95" i="1"/>
  <c r="L96" i="1"/>
  <c r="M96" i="1"/>
  <c r="L97" i="1"/>
  <c r="M97" i="1"/>
  <c r="L98" i="1"/>
  <c r="M98" i="1"/>
  <c r="L99" i="1"/>
  <c r="M99" i="1"/>
  <c r="L100" i="1"/>
  <c r="M100" i="1"/>
  <c r="L101" i="1"/>
  <c r="M101" i="1"/>
  <c r="L102" i="1"/>
  <c r="M102" i="1"/>
  <c r="L103" i="1"/>
  <c r="M103" i="1"/>
  <c r="L104" i="1"/>
  <c r="M104" i="1"/>
  <c r="L105" i="1"/>
  <c r="M105" i="1"/>
  <c r="L106" i="1"/>
  <c r="M106" i="1"/>
  <c r="L107" i="1"/>
  <c r="M107" i="1"/>
  <c r="L108" i="1"/>
  <c r="M108" i="1"/>
  <c r="L109" i="1"/>
  <c r="M109" i="1"/>
  <c r="L110" i="1"/>
  <c r="M110" i="1"/>
  <c r="L111" i="1"/>
  <c r="M111" i="1"/>
  <c r="L112" i="1"/>
  <c r="M112" i="1"/>
  <c r="L113" i="1"/>
  <c r="M113" i="1"/>
  <c r="L114" i="1"/>
  <c r="M114" i="1"/>
  <c r="L115" i="1"/>
  <c r="M115" i="1"/>
  <c r="L118" i="1"/>
  <c r="M118" i="1"/>
  <c r="L16" i="1"/>
  <c r="M16" i="1"/>
  <c r="L10" i="1"/>
  <c r="M10" i="1"/>
  <c r="L11" i="1"/>
  <c r="M11" i="1"/>
  <c r="L12" i="1"/>
  <c r="M12" i="1"/>
  <c r="L13" i="1"/>
  <c r="M13" i="1"/>
  <c r="L14" i="1"/>
  <c r="M14" i="1"/>
  <c r="L15" i="1"/>
  <c r="M15" i="1"/>
  <c r="L17" i="1"/>
  <c r="M17" i="1"/>
  <c r="L18" i="1"/>
  <c r="M18" i="1"/>
  <c r="L19" i="1"/>
  <c r="M19" i="1"/>
  <c r="L20" i="1"/>
  <c r="M20" i="1"/>
  <c r="L21" i="1"/>
  <c r="M21" i="1"/>
  <c r="L22" i="1"/>
  <c r="M22" i="1"/>
  <c r="L23" i="1"/>
  <c r="M23" i="1"/>
  <c r="L24" i="1"/>
  <c r="M24" i="1"/>
  <c r="L25" i="1"/>
  <c r="M25" i="1"/>
  <c r="L26" i="1"/>
  <c r="M26" i="1"/>
  <c r="L27" i="1"/>
  <c r="M27" i="1"/>
  <c r="L28" i="1"/>
  <c r="M28" i="1"/>
  <c r="L29" i="1"/>
  <c r="M29" i="1"/>
  <c r="L30" i="1"/>
  <c r="M30" i="1"/>
  <c r="L31" i="1"/>
  <c r="M31" i="1"/>
  <c r="L32" i="1"/>
  <c r="M32" i="1"/>
  <c r="L33" i="1"/>
  <c r="M33" i="1"/>
  <c r="L34" i="1"/>
  <c r="M34" i="1"/>
  <c r="L35" i="1"/>
  <c r="M35" i="1"/>
  <c r="L36" i="1"/>
  <c r="M36" i="1"/>
  <c r="L37" i="1"/>
  <c r="M37" i="1"/>
  <c r="L38" i="1"/>
  <c r="M38" i="1"/>
  <c r="L39" i="1"/>
  <c r="M39" i="1"/>
  <c r="L40" i="1"/>
  <c r="M40" i="1"/>
  <c r="L41" i="1"/>
  <c r="M41" i="1"/>
  <c r="L42" i="1"/>
  <c r="M42" i="1"/>
  <c r="L43" i="1"/>
  <c r="M43" i="1"/>
  <c r="L44" i="1"/>
  <c r="M44" i="1"/>
  <c r="L45" i="1"/>
  <c r="M45" i="1"/>
  <c r="L46" i="1"/>
  <c r="M46" i="1"/>
  <c r="L47" i="1"/>
  <c r="M47" i="1"/>
  <c r="L48" i="1"/>
  <c r="M48" i="1"/>
  <c r="L49" i="1"/>
  <c r="M49" i="1"/>
  <c r="L50" i="1"/>
  <c r="M50" i="1"/>
  <c r="L51" i="1"/>
  <c r="M51" i="1"/>
  <c r="L116" i="1"/>
  <c r="M116" i="1"/>
  <c r="H1" i="1" l="1"/>
  <c r="H2" i="1"/>
  <c r="B2" i="1" l="1"/>
</calcChain>
</file>

<file path=xl/sharedStrings.xml><?xml version="1.0" encoding="utf-8"?>
<sst xmlns="http://schemas.openxmlformats.org/spreadsheetml/2006/main" count="552" uniqueCount="229">
  <si>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</si>
  <si>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</si>
  <si>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</si>
  <si>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</si>
  <si>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</si>
  <si>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</si>
  <si>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</si>
  <si>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</si>
  <si>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</si>
  <si>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</si>
  <si>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</si>
  <si>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</si>
  <si>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</si>
  <si>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</si>
  <si>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</si>
  <si>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</si>
  <si>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</si>
  <si>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</si>
  <si>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</si>
  <si>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</si>
  <si>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</si>
  <si>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</si>
  <si>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</si>
  <si>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</si>
  <si>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</si>
  <si>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</si>
  <si>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</si>
  <si>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</si>
  <si>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</si>
  <si>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</si>
  <si>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</si>
  <si>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</si>
  <si>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</si>
  <si>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</si>
  <si>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</si>
  <si>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</si>
  <si>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</si>
  <si>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</si>
  <si>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</si>
  <si>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</si>
  <si>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</si>
  <si>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</si>
  <si>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</si>
  <si>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</si>
  <si>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</si>
  <si>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</si>
  <si>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</si>
  <si>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</si>
  <si>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</si>
  <si>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</si>
  <si>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</si>
  <si>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</si>
  <si>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</si>
  <si>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</si>
  <si>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</si>
  <si>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</si>
  <si>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</si>
  <si>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</si>
  <si>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</si>
  <si>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</si>
  <si>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</si>
  <si>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SIN NOMBRE VISIBLE</t>
  </si>
  <si>
    <t>Morelos Rinde Cuentas AC</t>
  </si>
  <si>
    <t>Mayolo zarate rodriguez</t>
  </si>
  <si>
    <t>No se cuenta con resultados</t>
  </si>
  <si>
    <t>No se realizo cobro</t>
  </si>
  <si>
    <t>Ciudadanos observando</t>
  </si>
  <si>
    <t>Ciudadanos Observando</t>
  </si>
  <si>
    <t>1.- Si la Síndico 2a Ma del Rosario Vita Herbert ha comparecido ante el Cabildo Municipal para explicar las pérdidas millonarias por concepto de laudos laborales, si es así en qué sesión de Cabildo y enviar un resumen mínimo de dicha sesión 2.-Si la síndico 2o Ma. del Rosario Vita Hervert autorizo que los abogados que laboraban con su esposo Luis Isaac rojas montes laboraran después en la segunda sindicatura 3.-Quien es el responsable de las defensas en los asuntos laborales en donde el ayuntamiento es parte Nombre completo, experiencia profesional y nombramiento. 4.-Si el sistema municipal DIF autoriza a Ma. del Rosario Vita Hervert a violentar personas con neurodivergencias, si es así con qué número de oficio y si no es así si el 5.-Propio sistema DIF conoce el historial violentador de la 2a síndico municipal y si lo conoce si ha dado vista al órgano interno de control del ayuntamiento 6.- Si el presidente municipal autoriza que normal Delgado Lozoya y Juan Daniel Martínez robledo presten sus servicios profesionales en el ayuntamiento de San Luis Potosí a pesar de contar con órdenes de aprensión por diversos delitos, incluso denunciados por familiares de estos en algunos casos. 7.- Quien coordina y es el responsable de las defensas en los juicios laborales llevados a cabo en el tribunal estatal de conciliación y arbitraje en donde el ayuntamiento es parte demandada, mencionar el nombre, si cuenta con personal a su cargo y enviar el currículum vitae de dicho funcionario donde conste su experiencia en derecho laboral</t>
  </si>
  <si>
    <t>Solicito atentamente la siguiente información: Saber si actualmente el Municipio de San Luis Potosí cuenta con parquímetros o algún sistema para controlar el estacionamiento en la vía pública, ya sea mediante aparatos físicos, aplicaciones móviles o cualquier otro mecanismo similar. En caso de que sí exista dicho sistema, solicito se informe: Cómo se llama el programa o servicio. Desde cuándo se encuentra en operación. Qué dependencia municipal es la responsable de su administración. En su caso, el nombre de la empresa que opera o presta el servicio. En caso de que actualmente no exista un sistema de parquímetros o estacionamiento regulado, solicito se indique expresamente dicha situación. Si anteriormente existieron programas o sistemas de parquímetros que ya no se encuentren operando, solicito se informe: Su nombre. El periodo durante el cual estuvieron vigentes. Las razones por las cuales dejaron de operar. Solicito copia electrónica del contrato vigente o, en su defecto, del último contrato celebrado para la operación del servicio de parquímetros o estacionamiento regulado en la vía pública, en caso de que exista.</t>
  </si>
  <si>
    <t>Juan Carlos Mandujano</t>
  </si>
  <si>
    <t>Marcela Rodarte Moreno</t>
  </si>
  <si>
    <t>1.- QUE INFORME EL ALCALDE DE SAN LUS POTOSI SI ESTA ENTERADO QUE MARIA VICTORIA ALVAREZ GONZALEZ HABLA MAL DE EL A SUS ESPALDAS 2.- QUE SE APORTE EL CONTRATO VIGENTE DE MARIA VICTORIA ALVAREZ GONZALEZ 3.- QUE SE APORTEN TODOS LOS RECIBOS DE PAGO DE MARIA VICTORIA ALVAREZ GONZALEZ 4.- QUE SE INFORME CUANTOS INFLUENCER TIENE PAGADOS EL MUNICIPIO DE SAN LUIS POTOSÍ 5. QUE SE APORTEN LOS CONTRATOS DE TODO EL EQUIPO DE TRABAJO DE MARIA VICTORIA ALVAREZ GONZALEZ 6. QUE SE INFORME CUANTAS PAUTAS SE HAN PAGADO DONDE APAREZCA MARIA VICTORIA ALVAREZ GONZALEZ EN REDES SOCIALES 7. QUE SE APORTE EL DOCUMENTO A TRAVES DEL CUAL SE SOLICITO LA CONTRATACION DE MARIA VICTORIA ALVAREZ GONZALEZ 8. QUE SE OFREZCAN LOS REGISTROS O BITACORAS DE ASISTENCIA DE MARIA VICTORIA ALVAREZ GONZALEZ 9. QUE SE APORTE LOS COMPROBANTES DE MARIA VICTORIA ALVAREZ GONZALEZ DE OBLIGACIONES FISCALES DEL SAT COMO TRABAJADORA POR HONORARIOS A ESE MUNICIPIO 10. QUE SE INFORME POR QUE MARIA VICTORIA ALVAREZ GONZALEZ NO COMPARTE EN SUS REDES SOCIALES EL CONTENIDO DEL MUNICIPIO DE SAN LUIS POTOSÍ Y DE ENRIQUE GALINDO</t>
  </si>
  <si>
    <t>Carlos Mancilla Jonguitud</t>
  </si>
  <si>
    <t>Buen día, Solicito amablemente copia en versión pública digital de toda la documentación oficial, expedientes, oficios, registros, actas, informes, resoluciones administrativas, reportes, constancias, acuerdos, bitácoras, actuaciones administrativas y cualquier otra expresión documental generada, recibida o resguardada por las áreas competentes del Ayuntamiento de San Luis Potosí, relacionada con las acciones emprendidas en atención a la solicitud ciudadana presentada el día 13 de febrero de 2026, mediante la cual se solicitó la clausura inmediata del establecimiento que opera como gimnasio privado de basquetbol ubicado en Juan de Oñate número 1165, Colonia Cuitláhuac, C.P. 78260, San Luis Potosí, S.L.P. De manera enunciativa más no limitativa, solicito: a) Copia en versión pública digital de los documentos que acrediten la recepción, turno interno, canalización o asignación de la solicitud ciudadana presentada el 13 de febrero de 2026. b) Copia de los oficios, memorandos, acuerdos, instrucciones, minutas, correos institucionales o documentos equivalentes mediante los cuales se haya ordenado, solicitado o gestionado alguna acción relacionada con dicha petición. c) Copia de las órdenes de inspección, visitas de verificación, actas circunstanciadas, actas de inspección, reportes de campo, fotografías oficiales, bitácoras o documentos generados derivados de visitas realizadas al establecimiento referido. d) Copia de las resoluciones administrativas, acuerdos, determinaciones, medidas de seguridad, sanciones, apercibimientos, clausuras, negativas, improcedencias o cualquier pronunciamiento emitido respecto del establecimiento referido. e) Copia de los documentos que acrediten la existencia o inexistencia de actuaciones administrativas derivadas de la solicitud presentada. f) Indicar las áreas administrativas que recibieron, conocieron o participaron en la atención de la solicitud ciudadana presentada el 13 de febrero de 2026. g) En caso de no haberse realizado actuación alguna derivada de dicha solicitud, solicito la expresión documental que sustente dicha circunstancia o, en su defecto, el pronunciamiento formal del área competente respecto a la inexistencia de actuaciones administrativas. Solicito que la búsqueda se realice de manera exhaustiva en las áreas competentes, incluyendo de manera enunciativa más no limitativa: Dirección de Comercio, Coordinación de Inspección General, Atención Ciudadana, Dirección de Gestión Ecológica y Manejo de Residuos, Protección Civil Municipal y cualquier otra área que hubiera intervenido. Solicito que la información se entregue en formato digital y en versión pública a través de la Plataforma Nacional de Transparencia. Por su atención, gracias.</t>
  </si>
  <si>
    <t>Punta Yfondo Investigación</t>
  </si>
  <si>
    <t>Solicito en versión pública electrónica, en formato PDF y Excel, lo siguiente del ejercicio fiscal 2024: 1. Listado de todas las facturas pagadas con cargo a la partida presupuestal 22104 "Productos alimenticios para personas" o denominación similar. Incluir: fecha, proveedor, concepto, monto y área que ejerció el gasto. 2. Copia digital de las 10 facturas de mayor monto de dicha partida. 3. Oficio de justificación, acta administrativa o documento que avale la necesidad del gasto para cada factura mayor a $2,000 pesos. 4. Manual, lineamiento o normativa interna que regule el uso de la partida 22104.</t>
  </si>
  <si>
    <t>Rolando Morales Flores</t>
  </si>
  <si>
    <t>Solicito la siguiente información: 1.- La cantidad de laudos laborales que se encuentran activos actualmente en el Ayuntamiento de San Luis Potosí. 2.- El monto destinado al pago de laudos laborales por parte del Ayuntamiento de San Luis Potosí, en 2021, 2022, 2023, 2024, 2025 y lo que va del 2026 desagregado por año.</t>
  </si>
  <si>
    <t>Asociación Red de Defensores y Defensoras de Derechos Humanos</t>
  </si>
  <si>
    <t>1.-Si Enrique Galindo Ceballos instruyó persecución política a través de sus dos síndicos municipales contra opositores y defensores de Derechos Humanos 2.-Si Ma del Rosario Vita Hervert tiene autorizado por Enrique Galindo Ceballos iniciar persecuciones políticas contra opositores y defensores de derechos humanos.</t>
  </si>
  <si>
    <t>Iridia (Barcelona, España)</t>
  </si>
  <si>
    <t>1.-Si el ayuntamiento de San Luis Potosí a través de sus síndicos instruye iniciar carpetas de investigación en contra de periodistas, opositores y profesionistas independientes fabricando delitos. 2.-Si Ma del Rosario Vita Hervert ha iniciado carpetas de investigación por instrucciones de Enrique galindo contra opositores del Ayuntamiento. 3.-Si es así contra que opositores y si uno de esos opositores es de origen catalán 4.- si es así su nombre y apellido para intervenir de manera internacional.</t>
  </si>
  <si>
    <t>José Guadalupe González Covarrubias</t>
  </si>
  <si>
    <t>Requiero indique el total de expedientes abiertos en el Organismo de Control Interno por resultados de fiscalización superior emitidos por el IFSE y la ASF, que han sido concluidos de 2019 a la fecha.</t>
  </si>
  <si>
    <t>Requiero se informe el estatus relacionado con el expediente CIM-EIA-UI-234/2025 de la Contraloría Interna.</t>
  </si>
  <si>
    <t>Mencione lo siguiente 1.-Si Raul Jair Chávez Aranda laboro para el ayuntamiento de San Luis Potosí . 2.-Si es así en qué periodo 3.-Favor de subir su expediente personal a la plataforma de transparencia</t>
  </si>
  <si>
    <t>CHIARA SABRINA SCARPATI IRACHETA</t>
  </si>
  <si>
    <t>1.-Si Juan Daniel Martínez Robledo, Norma Delgado Lozoya y José Luis Martínez Escaname y Pinales están autorizados para actuar en expedientes en el tribunal laboral del poder judicial y en los juzgados de índole familiar en San Luis Potosí en donde el ayuntamiento de San Luis Potosí no esté autorizados como parte 2.-Si es así con qué número de oficio se les autorizó y si no es así porque continúan actuando en dichos expedientes a pesar de ser servidores públicos</t>
  </si>
  <si>
    <t>1.-si la primera y segunda sindicatura del ayuntamiento de San Luis Potosí tiene asignados vehículos oficiales 2.-si es así modelo,año y placas de dichos vehículos 3.-si existe una bitácora de dichos vehículos en donde se registre el kilometraje de inicio y de finalización del uso del vehículo así como quien lo usó, proporcionando copia de dicha bitácora de los años 2024,2025 y 2026 4.-si dichos vehículos están autorizados para que realicen diligencias en la pizzería basiliana ubicada en patrimonio nacional 100 col. Cuauhtémoc en San Luis Potosí 5.-si dichos vehículos están autorizados para que realicen diligencias en las denominadas tortas Orscars ubicadas en Ezequiel Montes s/n 6.-si en dichos vehículos se encuentra permitido fumar e ingerir bebidas embriagantes 7.-sin en dichos vehículos está autorizado que realicen diligencias en la denominada Plaza San Rafael en la calle de Sierra Leona en San Luis Potosí 8.-sin en dichos vehículos está autorizado que acudan los viernes a las 3:30 pm al bar denominado Adrianos ubicado en la calle de Rutilo torres</t>
  </si>
  <si>
    <t>1.-Favor de manifestar si raul Jair Chávez Aranda continúa laborando para el ayuntamiento de San Luis Potosí . 2.-Favor de manifestar si Raúl Jair Chávez Aranda es hijo de Lydia María Teresa Aranda Cardona 3.- Si es así anexar el acta De nacimiento</t>
  </si>
  <si>
    <t>María Alejandra Ruiz</t>
  </si>
  <si>
    <t>ASUNTO: Solicitud de información pública sobre motociclistas en el municipio de San Luis Potosí. A la Unidad de Transparencia de la Secretaría de Seguridad y Protección Ciudadana del Municipio de San Luis Potosí. Con fundamento en la Ley de Transparencia y Acceso a la Información Pública del Estado de San Luis Potosí, solicito atentamente la siguiente información, preferentemente actualizada al año más reciente disponible, relacionada con los motociclistas que circulan en el municipio de San Luis Potosí: 1. Número estimado o universo de motociclistas que circulan en la ciudad. 2. Principales infracciones cometidas por conductores de motocicletas, indicando frecuencia o incidencia si se cuenta con ella. 3. Accidentes más comunes en los que se ven involucrados motociclistas, especificando tipos y causas principales. 4. Número anual de accidentes fatales en los que participan motociclistas durante los últimos cinco años disponibles. 5. Requisitos y documentación que debe portar un motociclista y su unidad para circular conforme a la normatividad vigente. 6. Restricciones de circulación o movilidad aplicables a los motociclistas dentro del municipio. 7. Límites de velocidad permitidos para motocicletas en los distintos tipos de vialidades municipales. 8. Vialidades, avenidas o corredores urbanos con mayor circulación de motocicletas. 9. Estudios, diagnósticos, estadísticas o documentos institucionales que expliquen los factores por los cuales los motociclistas representan un riesgo vial para sí mismos o para otros usuarios de la vía pública. 10. Conocimientos, habilidades o competencias que la autoridad considera indispensables para la conducción segura de motocicletas. 11. Programas de capacitación, cursos o certificaciones recomendadas u ofrecidas por las autoridades para motociclistas, indicando los temas que se imparten, instituciones participantes y lugares donde pueden tomarse. Solicito que la información sea entregada en formato electrónico a través de la Plataforma Nacional de Transparencia o por el medio legalmente procedente.</t>
  </si>
  <si>
    <t>SOLICITUD DIRIGIDA ESPECÍFICAMENTE A LA DIRECCIÓN DE TURISMO MUNICIPAL DEL H. AYUNTAMIENTO DE SAN LUIS POTOSÍ: Con relación al proceso de revisión de la obra "Susurros del Saucito" (Expediente INDAUTOR: 03-2026 04171111525400-01) y al pliego de observaciones asentado en el oficio número DTM/0756/2026 (fechado el 08 de junio de 2026), en estricto apego al Derecho de Acceso a la Información Pública, de la manera más atenta solicito acceso a la siguiente información documental: CÉDULAS Y PERFILES: Solicito copia en versión electrónica de los títulos profesionales, cédulas profesionales y/o nombramientos oficiales del personal de la Coordinación Jurídica y de Inspección de esta Dirección que elaboró y validó la evaluación técnico-artística de los guiones de la obra mencionada. ACREDITACIÓN PERICIAL: Solicito copia del documento, certificación, tarjetón o registro vigente expedido por autoridad competente que acredite las facultades legales de la C. Directora de Turismo y su personal jurídico para emitir dictámenes sobre puestas en escena artísticas protegidas por la Federación. INFORME DE TRÁMITE: Solicito copia del documento, acuerdo o minuta que contenga el fundamento legal aplicable por el cual se emitió respuesta hasta el 08 de junio a la solicitud de calendario anual que fue recibida y sellada por esa dependencia desde el 23 de abril de 2024. FUNDAMENTO SOBRE NOM-08: Solicito copia del documento, dictamen o normativa municipal que fundamente la exigencia de credenciales de guías de turistas (NOM-08) a los intérpretes de una obra artística registrada ante INDAUTOR. EXPEDIENTE DE TERCEROS: Solicito copia digital de los permisos, autorizaciones, convenios y/o comprobantes de pago de derechos otorgados a la marca u organización "FUNERARTE / RECORRIDOS CULTURALES SLP" para operar eventos nocturnos en el Cementerio del Saucito durante mayo de 2026.</t>
  </si>
  <si>
    <t>jose perez</t>
  </si>
  <si>
    <t>JOSE perez L4EON</t>
  </si>
  <si>
    <t>¿SOLICITUD DIRIGIDA ESPECÍFICAMENTE A LA DIRECCIÓN DE SERVICIOS MUNICIPALES DEL H. AYUNTAMIENTO DE SAN LUIS POTOSÍ: ¿Con relación al oficio número DTM/0756/2026 emitido por la Dirección de Turismo Municipal, donde se asevera que las actividades de monitoreo de la obra "Susurros del Saucito" del pasado 22 de mayo de 2026 se realizaron "en coordinación con la Dirección de Servicios Municipales", de la manera más atenta solicito acceso a la siguiente información documental: ¿CONSTANCIA DE PARTICIPACIÓN: Solicito el documento o informe oficial que dé constancia de la participación de personal adscrito a la Dirección de Servicios Municipales en el citado operativo nocturno del 22 de mayo de 2026 al interior del Cementerio del Saucito. ¿OFICIO DE COMISIÓN: Solicito copia en versión electrónica del oficio de comisión, orden de trabajo o bitácora de asistencia del personal de Servicios Municipales asignado a dicho operativo conjunto.</t>
  </si>
  <si>
    <t>PG I Z</t>
  </si>
  <si>
    <t>A continuación solicito lo siguiente de la autoridad pública: I. Servicios virtuales de la Dirección de Educación Municipal De conformidad con lo establecido en el Manual General de Organización del H. Ayuntamiento, en el apartado correspondiente a la Dirección de Educación Municipal, inciso se establece como función de dicha Dirección: "Ofrecer y proyectar servicios virtuales para los usuarios", solicito se informe lo siguiente: a) Cuáles son los servicios virtuales que actualmente ofrece la Dirección de Educación Municipal. b) La liga electrónica, URL o dirección web específica donde se encuentra disponible cada uno de dichos servicios. c) La descripción de cada servicio virtual ofrecido. d) El área administrativa responsable de operar, atender o dar seguimiento a cada servicio virtual. e) Los requisitos, procedimientos y medios de acceso para utilizar dichos servicios. f) El tiempo de respuesta establecido para cada servicio virtual. g) En caso de que actualmente no existan servicios virtuales operando, se informe de manera fundada y motivada: Las razones por las cuales no se ofrecen dichos servicios y si existe algún proyecto, programa o estrategia para su implementación, indicando su estado actual. II. Presea “Magdalena María Derbez” Solicito la siguiente información correspondiente a los ejercicios de los años 2024, 2025 y 2026: a) Copia digital de los oficios mediante los cuales se instruyó, autorizó o emitió la convocatoria anual para el otorgamiento de la Presea “Magdalena María Derbez”. b) Copia digital de las convocatorias emitidas para dichos ejercicios. c) Los medios de difusión utilizados para la publicación de cada convocatoria, especificando: Sitios web institucionales, Redes sociales oficiales, Medios impresos, Medios electrónicos o cualquier otro mecanismo de difusión utilizado. d) Las ligas electrónicas, URL o enlaces donde fueron publicadas las convocatorias o cualquier evidencia digital de su difusión. e) El nombre completo de las personas ganadoras de la Presea “Magdalena María Derbez” correspondientes a los años 2024, 2025 y 2026. f) Las actas, dictámenes, acuerdos o documentos mediante los cuales se determinó la persona ganadora en cada edición. IV. Marco normativo aplicable a la Dirección de Educación Municipal Solicito se informe el marco normativo vigente aplicable a la Dirección de Educación Municipal, incluyendo de manera enunciativa más no limitativa: (solicito el nombre de las leyes) a) Leyes federales aplicables. b) Leyes estatales aplicables. c) Reglamentos municipales vigentes. En caso de que alguno de los documentos solicitados se encuentre publicado en internet, solicito se proporcione la liga electrónica específica donde pueda ser consultado y descargado íntegramente.</t>
  </si>
  <si>
    <t>1.-Entregar entradas y salidas laborales de Norma Delgado Lozoya del año 2026 2.-Entregar entradas y salidas laborales de Norma Delgado Lozoya del mes de marzo del 2026</t>
  </si>
  <si>
    <t>Solicito acceso a información publica referente a el costo total de inversión publica realizada en 2025 por concepto de gasto de agua para consumo humano, en todo tipo de modalidad de embotellamiento y medidas en litros adquiridas, esto para los trabajadores o reuniones sostenidas por todas las áreas que forman a su municipio.</t>
  </si>
  <si>
    <t>Respecto al comercio ambulante y semifijo de 2025 se requiere: 1) Número de permisos de comercio ambulante y semifijo en el centro y periferia del centro por tipo de comercio ejemplo: alimento, artesanía, periódicos, etc. 2) Ingresos por autorización o permisos de comercio ambulante o semifijo 3) Número de sanciones y retiros de comercio ambulante realizados 4) Monto de multas por comercio ambulante y semifijo</t>
  </si>
  <si>
    <t>ERICK GARCIA OCAMPO</t>
  </si>
  <si>
    <t>Solicito al Ayuntamiento de San Luis Potosi, la información pública y documentación que obre en sus archivos sobre el sitio o sitios utilizados actualmente para la disposición final de los residuos sólidos urbanos generados en el municipio. No solicito elaborar documentos nuevos, sino copia digital de documentos, registros, informes, contratos, autorizaciones, bases de datos, oficios o expedientes existentes. Solicito entrega electrónica por la Plataforma Nacional de Transparencia, preferentemente en PDF, Word, Excel, CSV, KMZ, shapefile o cualquier formato disponible. De manera específica, solicito: 1. Nombre, denominación, ubicación, coordenadas, croquis, plano, mapa o documento que permita identificar el sitio de disposición final; precisar si es relleno sanitario, sitio controlado, sitio no controlado, tiradero a cielo abierto, sitio intermunicipal, privado, estatal, estación de transferencia con disposición final externa u otra modalidad. 2. Documento que acredite propiedad, posesión, uso, comodato, arrendamiento, convenio, contrato, autorización o título jurídico mediante el cual el municipio utiliza el sitio. 3. Autorización ambiental, permiso, licencia, dictamen, resolución de impacto ambiental, autorización estatal o federal, o documento equivalente que ampare construcción, operación, regularización, ampliación, clausura o saneamiento del sitio. Si no existe, informar si está en trámite, fue negada, venció, fue revocada o no obra en archivos. 4. Área municipal, autoridad, empresa, concesionario, organismo, gobierno estatal, municipio, esquema intermunicipal o tercero responsable de operar, administrar, supervisar o vigilar el sitio. Si hay operador externo, entregar contrato, concesión, convenio, licitación, adjudicación, anexo técnico o instrumento jurídico correspondiente. 5. Información disponible de operación del sitio del 1 de enero de 2022 a la fecha de respuesta: volumen o tonelaje de residuos recibidos, frecuencia de disposición, informes de operación, presupuesto asignado o ejercido, costos del servicio, cobertura y vida útil estimada. 6. Estudios técnicos, diagnósticos, proyectos ejecutivos, evaluaciones, dictámenes, informes, manuales, programas o documentos relacionados con diseño, construcción, operación, monitoreo, regularización, clausura, saneamiento o cumplimiento de la NOM-083-SEMARNAT-2003. 7. Información sobre infraestructura, control ambiental y operación del sitio: control de acceso, báscula, celdas, impermeabilización, compactación, cobertura, caminos internos, cercado, caseta, control de fauna nociva, manejo de lixiviados, biogás, monitoreo de aguas, suelo, emisiones, olores u otros parámetros ambientales. 8. Inspecciones, visitas de verificación, supervisiones, auditorías, observaciones, recomendaciones, requerimientos, sanciones, multas, clausuras, medidas de seguridad, procedimientos administrativos, denuncias ambientales o medidas correctivas relacionadas con el sitio, del 1 de enero de 2022 a la fechade respuesta. 9. Programa municipal, reglamento, plan, lineamiento, estrategia o instrumento vigente sobre prevención, gestión integral, manejo, tratamiento o disposición final de residuos sólidos urbanos. 10. Si el municipio dispone sus residuos en un sitio fuera de su territorio, informar nombre, ubicación y autoridad responsable del sitio receptor, así como convenio, contrato, autorización o documento que permita dicha disposición. Si parte de la información no es competencia del Ayuntamiento, solicito turnarla al área competente del propio sujeto obligado e indicar qué área posee, administra o debería poseer la información. Si existe inexistencia total o parcial, solicito respuesta fundada y motivada, precisando documentos inexistentes, áreas consultadas y razón de inexistencia. Si la información está publicada en internet, proporcionar liga directa al documento específico, no sólo al portal general.</t>
  </si>
  <si>
    <t>NG L H</t>
  </si>
  <si>
    <t>se solicita que la autoridad del h. ayuntamiento de san luis potosì, a la direcciòn de educaciòn y a su sistema educativo rinda la siguiente informaciòn: 1.- Los métodos, procedimientos, lineamientos, instrumentos de evaluación, formatos o cualquier otro mecanismo utilizado para evaluar los procesos académicos, de gestión educativa y funcionamiento institucional de los centros educativos municipales. 2.- Las tablas de medición, escalas de valoración, rúbricas, matrices de evaluación, indicadores, formatos de seguimiento, sistemas de puntuación o cualquier otra herramienta utilizada para determinar el grado de cumplimiento de los estándares, objetivos y criterios de calidad educativa aplicables a los centros educativos municipales. 3.- Los indicadores de calidad empleados para evaluar el desempeño de los procesos académicos, especificando para cada uno de ellos: a) Su definición y objetivo; b) La metodología y fórmula de cálculo utilizada; c) Las fuentes de información empleadas para su medición; d) Las metas, parámetros o niveles de cumplimiento establecidos; y e) Los criterios utilizados para interpretar los resultados obtenidos. 4.- Los indicadores de profesionalismo y competencias docentes, para evaluar la actuación del personal docente y de coordinación académica, señalando los criterios, parámetros y metodología de evaluación aplicados. 5.- Los informes, resultados de evaluación, auditorías académicas, diagnósticos o documentos equivalentes generados durante los ejercicios 2025 y 2026, relacionados con la evaluación de los procesos académicos y del personal docente, incluyendo: a) Los resultados obtenidos; b) Los hallazgos y observaciones detectadas; c) Las áreas de oportunidad identificadas; d) Las acciones de mejora implementadas o programadas;</t>
  </si>
  <si>
    <t>ANDRÉS SILVA MORUA</t>
  </si>
  <si>
    <t>CONTRATO DE MA. GUADALUPE ALMAGUER PARDO ÁREA DE ADSCRIPCIÓN DE MA. GUADALUPE ALMAGUER PAREO NOMBRE DEL JEFE DIRECTO DE MA. GUADALUPE ALMAGUER PARDO SOLICITUDES Y PERMISO CON Y SIN GOCE DE SUELDO SOLICITADOS POR MA. GUADALUPE ALMAGUER PARDO DE LA FECHA DE HOY A UN AÑO ATRÁS RECIBOS DE NÓMINA EXPEDIDOS A LA FECHA DE RESPUESTA AL MES DE DICIEMBRE DE 2025 QUE MA. GUADALUPE ALMAGUER PARDO COMO SERVIDORA Y FUNCIONARIA PUBLICA INFOME CUANTAS CUENTAS DE FACEBOOK TIENEN BLOQUEADAS EN SU PERFIL PÚBLICO</t>
  </si>
  <si>
    <t>Veronica Tovar Tenorio</t>
  </si>
  <si>
    <t>Por medio del presente, y con fundamento en las disposiciones aplicables en materia de transparencia y acceso a la información pública, solicito de la manera más atenta se proporcione la siguiente información: La relación detallada de todos los apoyos otorgados a la comunidad de Milpillas desde el inicio de la presente administración y hasta la fecha de respuesta de esta solicitud, incluyendo aquellos apoyos: *Económicos *En especie *Materiales *De infraestructura *Programas sociales *Subsidios *Donaciones *O cualquier otro concepto de apoyo brindado por la administración pública. Asimismo, solicito que la información incluya, en la medida de lo posible: 1.Fecha de entrega u otorgamiento 2.Tipo de apoyo 3.Monto económico o valor estimado del apoyo 4.Dependencia o área responsable de su entrega 5.Beneficiarios o población objetivo 6.Documentación que respalde la entrega de dichos apoyos Sin más por el momento, agradezco la atención brindada a la presente y quedo en espera de su respuesta dentro de los plazos establecidos por la normatividad aplicable.</t>
  </si>
  <si>
    <t>En la respuesta a la solicitud 240474426000279 se respondió entregando un contrato de recolección de basura, pero no el de prestación de servicio de barrido mecanizado, por lo tanto, se requiere nuevamente, el contrato entre el Ayuntamiento de San Luis Potosi y la empresa a la que se le concesionó el servicio de barredoras mecánicas para el ejercicio 2025. Gracias</t>
  </si>
  <si>
    <t>1. Si Juan Daniel Martínez Robledo tiene una demanda en contra del ayuntamiento de San Luis Potosí. 2. Mencione el número de expediente de dicha demanda 3. Mencione sus apoderados jurídicos 4. Mencione a quien le notificaron el auto de radicación de dicha demanda. 5. Mencione cual es el estatus de dicha demanda 6. Mencione si existe un desistimiento de dicha demanda, si es así mencione hora y día del desistimiento de la demanda 7. Mencione si en dicha demanda aparece como su apoderada jurídica a Norma Delgado Lozoya. 8. Mencione derivado de los hechos de dicha demanda cuando inicio a laborar para el ayuntamiento y cuando concluyó la relación laboral. 9. Mencione si actualmente labora para el h. ayuntamiento de San Luis Potosí juan Daniel Martínez Robledo y Norma Delgado Lozoya. 10. Mencione con que fecha iniciaron a laborar para el ayuntamiento 11. Mencione si en el curriculum de ambos trabajadores o prestadores de servicios se aprecia que laboraron para Luis Isaac rojas montes y Raúl Jair Chávez Aranda. 12. Mencione si en su declaración de inicio juan Daniel Martínez Robledo mencionó que tiene una relación de concubinato con Norma Delgado Lozoya. 13. Menciona las funciones de Juan Daniel Martínez Robledo y Norma Delgado Lozoya 14. Proporcionar la lista de entrada y salida en donde Juan Daniel Martínez Robledo y Norma Delgado Lozoya checan sus ingresos y egresos como prestadores de servicios profesionales en el ayuntamiento de San Luis Potosí.</t>
  </si>
  <si>
    <t>Yasmin Vazquez Palma</t>
  </si>
  <si>
    <t>Buen día. Por medio de la presente, solicito me enviado el padrón total de licencias de alcohol activas de los municipios antes mencionados. Agradezco su apoyo. Gracias!</t>
  </si>
  <si>
    <t>1.-Si el ayuntamiento de San Luis Potosí a través de sus síndicos inician querellas o denuncias en contra de periodistas, opositores y profesionistas independientes fabricando delitos. 2.-Si Ma del Rosario Vita Hervert ha iniciado carpetas de investigación por instrucciones de Enrique galindo contra opositores del Ayuntamiento. 3.-Si es así contra que opositores y si uno de esos opositores es de origen catalán 4.- si es así su nombre y apellido para intervenir de manera internacional.</t>
  </si>
  <si>
    <t>Jorge Chessal Echavarría</t>
  </si>
  <si>
    <t>Padrón, inventario o relación de fraccionamientos, condominios, privadas, cotos, clusters, cerradas o urbanizaciones con acceso controlado, caseta, pluma, reja, control vehicular o vigilancia privada dentro del municipio de San Luis Potosí, indicando nombre, ubicación, régimen jurídico, autorización de fraccionamiento o condominio, fecha de autorización, estatus de municipalización, existencia de vialidades públicas o privadas y autoridad responsable de supervisión. Se solicita TODA la información disponible mencionada que se encuentre en cualquiera de las dependencias del municipio de San Luis Potosí</t>
  </si>
  <si>
    <t>María del Socorro Andrade Rodriguez</t>
  </si>
  <si>
    <t>derecho, anexando copia simple de mi Identificación Nacional Electoral, asimismo me permito autorizar para recabar la información solicitada a las Licenciadas Saira Lizzet Rivas Martínez y Fatima Vargas Salinas anexando sus identificaciones, de igual manera me permito señalar número telefónico para recibir cualquier tipo de notificación relacionado al presente escrito el [...]; por lo cual me permito exponer respetuosamente: Por medio del presente escrito me dirijo ante usted Licenciado, con el fin obtener copia simple en versión pública de ser el caso del expediente y/o expedientes los cuales tienen relación directa con: ¿Licencia de Construcción; ¿Licencia de Desarrollo de Construcción Inmobiliario. Estos del domicilio ubicado en rústico denominado "Charco de Doña Juliana", ubicado en la Fracción del Aguaje del Barrio de San Sebastián, de esta Ciudad de San Luis Potosí, San Luis Potosí, inmueble que cuenta con una superficie de 124,211.00 ciento veinticuatro mil doscientos once metros cuadrados y las medidas lineales y colindancias siguientes: AL NORTE: En un tramo de Poniente a Oriente 50.00 cincuenta metros; en el segundo de Noroeste a Sureste 150.00 ciento cincuenta metros; en el tercero de Poniente a Oriente 25.00 veinticinco metros, con el Predio llamado La Joya, propiedad de Eugenia Campos. AL ORIENTE: 430.00 Cuatrocientos treinta metros, con propiedad del profesor A. Rodríguez, antes Sacramento Estrada, callejón de por medio. AL SUR: 420 cuatrocientos veinte metros, también con el predio La Joya, callejón de por medio. AL PONIENTE: En un tramo de Suroeste a Noreste, 250.00 doscientos cincuenta metros, con propiedad a Joaquin Ayala y en el segundo en la misma dirección 210.00 doscientos diez metros, con propiedad de T. Carrillo, antes Genoveva Castillo. Bajo Folio Real 208,300 DOSCIENTOS OCHO MIL TRESCIENTOS. Con Clave Catastral: 2400102801000105116800001000000 Aunado a lo anterior y con el fin de recabar dicha información solicitada en líneas que anteceden, me permito anexar al presente escrito copia simple de la escritura que acredita mi personalidad al ser copropietaria, el cual se encuentra debidamente protocolizado bajo instrumento número 11,692 volumen 384, mismo que se encuentra debidamente inscrito en el Registro Público de la Propiedad del Estadio de San Luis Potosí. Por lo anteriormente expuesto, atentamente solicito: UNICO. - Se me tenga por solicitando copia simple en versión pública de ser el caso del expediente y/o expedientes relacionados con Licencia de de Construcción y/o Licencia de Desarrollo de Construcción Inmobiliario del domicilio que en líneas antecede, así como cualquier autorización, visto bueno u opinión que obre en archivo</t>
  </si>
  <si>
    <t>Ciudadanos Observando A.C.</t>
  </si>
  <si>
    <t>1.-Si el ayuntamiento cuenta con un vehículo zeat Ibiza con placas UWP50013E, dentro de su parque vehicular 2.-Si el ayuntamiento en su parque vehicular específicamente en la segunda sindicatura si es así quien o quienes están autorizados para manejarlo 3.-exhibir bitácora de dicho vehículo 4.-si el ayuntamiento aprobó que ese vehículo o cualquier otro vehículo oficial se encuentre en el soccer center sendero los días domingo de cada semana en un horario de 10am a 3 pm 5.-Si la sindicatura segunda cuenta con vehículos oficiales exhibir las bitácoras de manejo y quien o quienes se encuentran autorizados para manipularlos 6.-si la sindicatura segunda cuenta con una camioneta tipo hyunday dentro de su parque vehicular si es así a quien se encuentra asignada y si es así 7.-si existe autorización para que los días domingos a las 6pm se encuentre en el negocio denominado EL GRAB JARDÍN 8.-Si dentro de la agenda de actividades de la sindicó segunda se encuentra tomar acuerdos con Luis Isaac rojas montes en el domicilio denominado EL GRAN JARDÍN 9.-Si Norma Delgado Lozoya se encuentra contratada en el ayuntamiento de San Luis Potosí, si es así si le tiene asociando algún vehículo y si es así tiene autorizado asistir los viernes a las 4 pm al bar denominado adrianos ubicado en la av Rutilo torres de esta ciudad capital 10.-Si Juan Daniel Martínez Robledo cuenta con autorización de la segunda síndico municipal de asistir de lunes a viernes entre las 8 am a 3pm a la denominada ciudad judicial ubicada en la av Colosio de esta ciudad capital 11.-Si se encuentra asignado a la segunda sindicatura municipal alguna arma de fuego de uso exclusivo del ejército si es así con qué número de permiso y favor de exhibirlo 12.-Si la calle montes blancos 433 interior C. lomas segunda sección código postal 78210 de esta ciudad capital es alguna oficina de la segunda sindicatura municipal del ayuntamiento de la capital 13.-si en dicho domicilio la sindicó municipal Ma. del Rosario Vita Hervert sostiene reuniones con Luis Isaac Rojas Montes con la finalidad de reforzar la estructura de el movimiento de regeneración nacional</t>
  </si>
  <si>
    <t>De acuerdo a información oficial publicada en la sección de egresos, requiero copia digital de la factura pagada en el mes de mayo de 2026 a la razón social JOAUDA COMERCIALIZADORA SA DE CV (SIC) por $88,888.89 por concepto de PUBLICIDAD AYUNTAMIENTO MES DE ABRIL 2026. Igualmente requiero copia digital de los contratos celebrados con este proveedor.</t>
  </si>
  <si>
    <t>Samantha Rosillo Monsalve</t>
  </si>
  <si>
    <t>SOLICITO INFORMACIÓN SI EN SU DELEGACION Y/O ALCALDIA Y/O DEMARCACION TERRITORIAL Y EN SU ESTADO SE INSTALARON PANTALLAS PARA LA DIFUSION DE PARTIDOS DE FUTBOL EN EL MARCO DEL MUNDIAL 2026, TORNEO ORGANIZADO POR LA FIFIA. DE HABER LLEVADO DICHA ACCION, SE SOLICITA LA SIGUIENTE INFORMACIÓN: 1. NUMERO DE PANTALLAS 2. UBICACION DE CADA UNA DE ELLAS 3. TAMAÑO O DIMENSIONES EN PULGADAS DE CADA UNA DE ELLAS 5. AFORO EN CADA UNA DE ELLAS POR PARTIDOS DE LA SELECCIÓN MEXICANA TRANSMITIDO DE HABER OCURRIDO ALGUN HECHO O SINIESTRO ANTES, DURANTE Y POSTERIOR A LA TRANSMISIÓN DE LOS PARTIDOS SE SOLICITA ACTA CIRCUNSTANCIADA DE HECHOS. TODO LO ANTERIOR SE REQUIERE EN FORMATO DIGITAL REMITIDO A TRAVES DE LA PLATAFORMA NACIONAL DE TRANSPARENCIA</t>
  </si>
  <si>
    <t>1.-si dentro del listado de juicios donde el ayuntamiento de San Luis Potosí es parte demandada se encuentra el juicio 528/2025/M7 2.-si es así mencione quienes son las partes, los abogados autorizados de las partes y los diversos apoderados jurídicos, el estatus procesal de dicho juicio , en qué fecha fue presentada la demanda, específicamente qué fecha y qué hora se celebró la última actuación en dicho juicio, quienes comparecieron y a qué hora 3.-mencione si norma delgado Lozoya es diversa apoderada jurídica del actor dentro del expediente 528/2025/M7 4.-mencione los horarios de prestaciones de servicios profesionales de norma Delgado Lozoya, si tiene autorizado asistir a las denominadas tortas oscars en horario laboral junto con Javier Fernández y Juan Daniel Martínez Robledo 5.-si el órgano interno de control a iniciado procedimientos administrativos o similares en contra de Juan Daniel Martínez Robledo, Norma Delgado Lozoya, Javier Fernández, si es así en qué status procesal se encuentra 6.-Si dentro del año 2025 Juan Daniel Martínez Robledo fungió como apoderado del y ayuntamiento de San Luis Potosí dentro de los juicios substanciados ante el tribunal estatal de conciliación y arbitraje, liste los números de juicio fechas en que le fue otorgada la personalidad, fechas en que compareció en el tribunal estatal de conciliación y arbitraje dentro del año 2025</t>
  </si>
  <si>
    <t>Víctor Luis De la Torre Orozco</t>
  </si>
  <si>
    <t>Con fundamento en artículos 16 y 21 de la Constitución Política de los Estados Unidos Mexicanos, 132 fracción VII, X, XI, XIII Y XIV del Código Nacional de Procedimientos Penales. y dando cumplimento a los trabajos de investigación ordenados por el Agente Fiscal adscrito a Por medio del presente y dando cumplimento a los trabajos de investigación ordenados por el Agente Fiscal adscrito a la Unidad de Tramitación Común con sede en el Municipio de Villa de Hidalgo, San Luis Potosí, dentro de la Carpeta de Investigación […], me permito solicitar a usted C. DIRECTOR DE TRASPARENCIA DEL H. AYUNTAMINTO DE SAN LUIS POTOSI, y de no existir inconveniente alguno y apoyo en las labores de esta Dirección General de Métodos de Investigación y por medio de este conducto dirigiéndome a usted de manera atenta, a fin de solicitarle; información del registro de fierro quemador a nombre del C. NICOLAS FLORES TELLO, con ubicación en las localidades de peñasco y los Urbanos pertenecientes a este Municipio de San Luis Potosí, de ser positiva la información proporcione información del dibujo/marca u copia del registro de fierro quemador que se encuentre en sus archivos a nombre del señalado. Así mismo dejo a usted el siguiente número telefónico […] y el correo electrónico […] para los fines a que haya lugar.</t>
  </si>
  <si>
    <t>Carlos Alejandro Rubio Moreno</t>
  </si>
  <si>
    <t>Solicito copia en formato digital de todos documentos donde consten los pagos y donaciones efectuadas por el Municipio de San Luis Potosí y el Gobierno del Estado de San Luis Potosí para la organización del Maratón Internacional Tangamanga o el representante legal del comité organizador de este evento al que se hayan efectuado. Requiriendo se aporte el documento a través del cual la organización de este evento atlético solicito el apoyo. Información solicitada Plazos Del mismo modo, se requiere en formato digital los documentos a través del cual la organización del Maratón Internacional Tangamanga solicito a la Secretaria de Seguridad y Protección Ciudadana del Municipio, así como a la Guardia Civil del Estado, el apoyo vial, cierre de vialidades y accesos a los Parques Tangamanga I y II, y su correspondiente autorización.</t>
  </si>
  <si>
    <t>Emmanuel Alejandro Díaz Barajas</t>
  </si>
  <si>
    <t>Con fundamento en la legislación aplicable en materia de transparencia y acceso a la información pública, solicito se me proporcione la información relacionada con el predio identificado con la clave catastral 2400102801000105203900011000000, ubicado en Av. Circuito exportación No. 311, Lotes 11 y 12 de la manzana 3 (Tres), interior Parque Industrial Tres Naciones, Zona Industrial San Luis Potosí, S.L.P. Solicito copia simple o electrónica de la siguiente información que obre en los archivos de las dependencias municipales competentes: 1. Licencias, permisos o autorizaciones de construcción emitidas respecto al predio. 2. Dictámenes de uso de suelo vigentes o históricos. 3. Alineamiento y número oficial. 4. Subdivisiones, fusiones o relotificaciones autorizadas. 5. Planos, proyectos o expedientes administrativos relacionados con el inmueble. 6. Cualquier otro documento o resolución emitida por autoridades municipales. En caso de que alguna de la información solicitada no obre en poder de esa Unidad de Transparencia o de las dependencias municipales correspondientes, solicito se turne la presente solicitud al área competente o, en su defecto, se me informe qué autoridad es la responsable de su resguardo. Asimismo, solicito que la información sea entregada en formato electrónico o por cualquier otro medio legalmente procedente. Sin otro particular, agradezco de antemano la atención brindada a la presente solicitud y quedo atento a cualquier requerimiento de información o documentación adicional que resulte necesaria para su trámite.</t>
  </si>
  <si>
    <t>1.-Si Norma Delgado Lozoya tiene autorizado prestar servicios profesionales para Luisa rojas montes 2.-Si Norma Delgado Lozoya tiene en su expediente de recursos humanos pruebas de toxicología</t>
  </si>
  <si>
    <t>Ma. Antonia Martinez Hernandez</t>
  </si>
  <si>
    <t>Acudo a esta autoridad con la finalidad de solicitar toda la información correspondiente a la autorización que se dio por parte de Cementerios Municipales (particularmente el Panteón del Saucito,) respecto de la colocación de una placa de concreto que fue colocada sobre el lugar donde fue sepultado mi esposo Raúl Soriano Frutos en fecha 21 de julio del año 2009, precisando es la fosa AB # 037, Manzana 10 – A. Se solicita toda la información relativa se requiere en copia simple en su versión pública.</t>
  </si>
  <si>
    <t>1.-Favor de exhibir los registros de entrada y salida de Juan Daniel Martínez Robledo y Norma Delgado Lozoya de todo el mes de febrero y marzo del 2026 2.-Favor de exhibir si Juan Daniel Martínez Robledo y Norma Delgado Lozoya han solicitado permisos sin goce de sueldo de los meses de febrero y marzo del 2026 , si es así que días ocurrieron dichos permisos . 3.-Recibos de ingresos , honorarios , o emolumentos de Juan Daniel Martínez Robledo y Norma Delgado Lozoya de los meses de febrero y marzo del 2026, a que cantidades ascendieron , cuantos días laboraron cada semana de dichos meses</t>
  </si>
  <si>
    <t>Arturo B</t>
  </si>
  <si>
    <t>Solicito información de carácter público sobre el destino de los toros de lidia después del espectáculo que se realizó el día 8 de mayo de 2026 en la plaza de toros monumental el paseo, si estos fueron enviados al rastro municipal y si hay constancia de ingreso.</t>
  </si>
  <si>
    <t>Saul Dorantes Del Real</t>
  </si>
  <si>
    <t>Detalle del gasto efectuado para la difusión de partidos del mundial. 1 Costo de Pantallas 2 Licencias de Transmisión 3 Rentas de toldos, sillas, inflables 4 Costo de pelotas y balones 5 Playeras alegóricas</t>
  </si>
  <si>
    <t>Omar</t>
  </si>
  <si>
    <t>Solicito se informe y aporte el documento probatorio de su dicho en formato digital, de lo siguiente: PRIMERO.- Área responsable de la regularización de asentamientos humanos. SEGUNDO.- Titular del área responsable de la regularización de asentamientos humanos. TERCERO.- Personal de la Dirección General de Gestión Territorial y Catastro, así como de todas y cada una de las áreas responsables de la regularización de asentamientos humanos. CUARTO.- Número de asentamientos vinculados a el Movimiento Antorchista en los últimos 5 años que se consideran irregulares. QUINTO.- Se informe el total de reservas territoriales del Municipales consideradas zonas aptas para satisfacer las necesidades de vivienda. SEXTO.- Se informe quien es el responsable de intervenir en la defensa y representación legal del Municipio en la regularización de asentamientos habitacionales. SÉPTIMO.-Copia de las opiniones jurídicas en materia de constitución de reservas y desincorporación de reservas territoriales.</t>
  </si>
  <si>
    <t>Homero Sandoval Lemus</t>
  </si>
  <si>
    <t>Monto presupuestado para el 2026 para estímulos fiscales a las juventudes, madres solteras y grupos de atención prioritaria. Actúa de cabildo a través del cual se aprobó dichos estímulos. Actas de comisiones de cabildo donde se discutió y aprobó que el cabildo votarán los estímulos señalados. Copia del currículum de Edgardo Jasso Puente con constancias probatorias.</t>
  </si>
  <si>
    <t>Solicito copia del plan maestro o de trabajo del programa Puro Potosino Creativo, es decir minutos, acciones programadas, presupuestacion, nombre del director o encargado, lista de beneficiarios a la fecha, fecha de inicio y fecha de conclusión. Así mismo se requiere recibos de nómina del encargado o director, declaraciones patrimoniales desde su ingreso a laborar y currículum vite</t>
  </si>
  <si>
    <t>Víctor Francisco Guerra Buendía</t>
  </si>
  <si>
    <t>Copia certificada de todos los contratos celebrado entre el Municipio de San Luis Potosí y Grupo Manufacturero Unido del Valle SA de CV, así como de sus licitaciones respectivas.</t>
  </si>
  <si>
    <t>Barry</t>
  </si>
  <si>
    <t>Se solicita el listado de todos los ganadores del premio municipal a la juventud, desde su instauración a la fecha. Se solicita el listado de los participantes o encargados de la revisión de todos los perfiles que hayan participado en todas y cada una de las convocatorias al premio municipal de la juventud. Solicito el monto presupuestado para pagos o premios o estímulos otorgados a todas y cada una de las personas que hayan ganado el premio municipal de de la juventud desde su instauración hasta la fecha. Se solicita el CV de la persona encargada de coordinar todos y cada unos de los premios municipales de la juventud desde la fecha de su instauración a la fecha.</t>
  </si>
  <si>
    <t>Con fundamento en los artículos 6° de la Constitución Política de los Estados Unidos Mexicanos, la Ley General de Transparencia y Acceso a la Información Pública y la Ley de Transparencia y Acceso a la Información Pública del Estado de San Luis Potosí, solicito la siguiente información correspondiente al periodo comprendido del **1 de octubre de 2024 a la fecha de atención de la presente solicitud**: 1. Copia del informe general del proceso de entrega-recepción de la Administración Pública Municipal. 2. Número total de actas de entrega-recepción realizadas, desglosadas por dependencia, dirección, coordinación y organismo descentralizado. 3. Número de observaciones o inconsistencias detectadas durante el proceso de entrega-recepción, desglosadas por dependencia. 4. Clasificación de las observaciones o inconsistencias detectadas y, en su caso, el monto económico observado. 5. Relación de las dependencias que presentaron inconsistencias, indicando el número de observaciones por cada una. 6. Número de observaciones solventadas y número de observaciones pendientes de solventar, desglosadas por dependencia. 7. Copia de los informes, dictámenes, cédulas de observaciones o documentos emitidos por la Contraloría Interna derivados de la revisión del proceso de entrega-recepción. 8. Número de procedimientos de investigación y de responsabilidad administrativa iniciados con motivo de las observaciones detectadas, indicando únicamente la dependencia involucrada, el tipo de falta, el estado procesal y si el expediente continúa en trámite o fue concluido. 9. Número de denuncias presentadas ante otras autoridades derivadas de las irregularidades detectadas durante la entrega-recepción. 10. Programa Anual de Trabajo de la Contraloría Interna correspondiente a los ejercicios 2025 y 2026. 11. Programa Anual de Auditorías vigente, indicando las auditorías programadas, concluidas y las que actualmente se encuentran en proceso. 12. Número de auditorías realizadas por dependencia durante 2025 y 2026, indicando fecha de inicio, fecha de conclusión y estatus. 13. Número de recomendaciones emitidas por la Contraloría Interna y cuántas han sido atendidas o permanecen pendientes de cumplimiento. 14. Número de quejas, denuncias ciudadanas y procedimientos de investigación recibidos por la Contraloría durante el periodo solicitado, indicando únicamente el tipo de asunto y su estado de atención. 15. Organigrama vigente de la Contraloría Interna y plantilla de personal indicando únicamente cargo, área de adscripción y tipo de plaza, sin incluir datos personales. 16. Número total de vehículos oficiales asignados a la Contraloría Interna. 17. Relación de cada vehículo oficial indicando marca, modelo, año, número económico o patrimonial, área de adscripción y servidor público responsable del resguardo. 18. Copia digital de los resguardos vigentes de cada vehículo oficial, previa elaboración de versión pública en caso de contener datos confidenciales. 19. Copia digital de las bitácoras de uso, control de salidas y entradas, recorridos, kilometraje y comisiones oficiales de cada vehículo correspondiente al periodo solicitado. 20. Copia de los lineamientos, manuales o disposiciones internas que regulan el uso, control, resguardo y administración del parque vehicular de la Contraloría Interna. **Modalidad de entrega de la información.** Solicito que toda la información y documentación requerida sea proporcionada en formato electrónico, mediante la Plataforma Nacional de Transparencia o cualquier otro medio electrónico legalmente procedente. Tratándose de documentos físicos, solicito que sean digitalizados y remitidos en versión electrónica. Lo anterior, debido a que actualmente presento una condición médica que limita de manera importante mi movilidad y dificulta mi traslado a las oficinas</t>
  </si>
  <si>
    <t>1.-si existe una bitácora de los vehículos oficiales de la primera y segunda sindicatura del h ayuntamiento de San Luis Potosí en donde se registre el kilometraje de inicio y de finalización del uso del vehículo así como quien lo usó, proporcionando copia de dicha bitácora de los años 2024,2025 y 2026 2.-si dichos vehículos están autorizados para que realicen diligencias en la pizzería basiliana ubicada en patrimonio nacional 100 col. Cuauhtémoc en San Luis Potosí 3.-si dichos vehículos están autorizados para que realicen diligencias en las denominadas tortas Orscars ubicadas en Ezequiel Montes s/n 4.-si en dichos vehículos se encuentra permitido fumar e ingerir bebidas embriagantes 5.-sin en dichos vehículos está autorizado que realicen diligencias en la denominada Plaza San Rafael en la calle de Sierra Leona en San Luis Potosí 6.-sin en dichos vehículos está autorizado que acudan los viernes a las 3:30 pm al bar denominado Adrianos ubicado en la calle de Rutilo torres</t>
  </si>
  <si>
    <t>Carlos Tello Puebla</t>
  </si>
  <si>
    <t>PLAN MAESTRO DE COMUNICACIÓN Y CAMPAÑA DE COMUNICACIÓN DEL PROGRAMA:-“San Luis Capital, Corazón del Futbol” NOMBRE DE LA PERSONA RESPONSABLE DEL DESARROLLO E IMPLEMENTACIÓN MONTO TOTAL EROGADO EN: Espectaculares Vallas Publicitarias Mobiliario Urbano Para Información SE SOLICITA LA INFORMACIÓN EN FORMATO DIGITAL</t>
  </si>
  <si>
    <t>Buen día: Por medio de la presente, y con fundamento en el derecho de acceso a la información pública, solicito se me proporcione, en formato de datos abiertos (preferentemente archivo electrónico con extensión .XLSX o .CSV), el detalle específico de TODAS las COMPRAS, ENTRADAS, DONACIONES Y/O ADQUISICIONES, (reales en el mes de JUNIO de 2026) de insumos médicos correspondientes al MUNICIPIO DE SAN LUÍS POTOSÍ. La solicitud abarca las operaciones realizadas durante todo el mes de JUNIO del año 2026, correspondientes a los siguientes rubros: Medicamentos (Grupo 010) Vacunas (Grupo 020) Lácteos (Grupo 030) Estupefacientes y Psicotrópicos (Grupo 040) Para garantizar el principio de máxima publicidad y el desglose adecuado de la información, solicito que la base de datos contenga, al menos, las siguientes 11 columnas o campos por cada registro: Unidad Médica o Servicio: Nombre exacto de la unidad médica, almacén o servicio donde se entregó o recepcionó el insumo. Mes de Compra/Recepción: Mes en el que se realizó la operación presupuestal o la recepción física. Tipo de Procedimiento: Especificación del método de adquisición (Licitación Pública, Adjudicación Directa, Invitación a Cuando Menos Tres Personas, o Donación). Número de Evento/Procedimiento: Folio o número asignado al procedimiento de adquisición en Compranet u otros sistemas. Número de Factura o Contrato: Folio del contrato o documento fiscal que ampara la adquisición o entrada. Proveedor: Nombre, denominación o razón social del proveedor o donante. Descripción del Insumo: Detalle técnico del medicamento o insumo adquirido. Clave de Cuadro Básico: Clave institucional específica a 12 o 14 dígitos. Marca o Fabricante: Nombre comercial, marca o laboratorio fabricante del insumo. Cantidad de Piezas: Número total de unidades adquiridas o recibidas en esa operación.Precio Unitario e Importe Total: Costo por unidad y el monto total erogado en el registro correspondiente. Hago la aclaración de que NO se solicita información de carácter confidencial ni datos personales, sino información puramente pública y de rendición de cuentas sobre el ejercicio de recursos públicos en contrataciones, de conformidad con lo establecido en la Ley General de Transparencia y Acceso a la Información Pública. En caso de que la información de algún campo no exista o no aplique, solicito que se entregue la base de datos con los campos que sí obren en sus archivos, sin que esto sea motivo para negar la entrega del resto de la información. Agradezco de antemano la atención prestada a esta solicitud y quedo atento(a) a las notificaciones correspondientes a través de esta plataforma.</t>
  </si>
  <si>
    <t>VLADIMIR A</t>
  </si>
  <si>
    <t>ME PUEDEN DAR INFORMES SOBRE EL TOTAL DE LUMINARIAS Y LUCES TÁCTICAS ADQUIRÍAS E INTALADAS. FAVOR DE ENTREGAR FACTURAS Y MONTOS TOTALES EROGADOS Y SE INFORME DE SUS BASES DE DATOS LA UBICACIÓN DONDE SE HAN COLOCADO. EN EL CASO DE QUE EN EL MISMO SITIO SE HAYAN COLOCADO MÁS DE UNA OCASIÓN POR CUALQUIERA QUE SEA EL MOTIVO SIRVAN A INFORMAR. ESTÁ INFORMACIÓN SE REQUIERE DESDE EL INCIO DEL GOBIERNO DE ENRQUE GALINDO EN 2021 A EL MES DE JUNIO DE 2026</t>
  </si>
  <si>
    <t>ME PUEDEN DAR INFORMES SOBRE EL TOTAL DE LUMINARIAS LED, LAMPARAS INCANDECENTES Y LUCES TÁCTICAS ADQUIRÍAS E INSTALADAS. FAVOR DE ENTREGAR FACTURAS Y MONTOS TOTALES EROGADOS Y SE INFORME DE SUS BASES DE DATOS LA UBICACIÓN DONDE SE HAN COLOCADO. EN EL CASO DE QUE EN EL MISMO SITIO SE HAYAN COLOCADO MÁS DE UNA OCASIÓN POR CUALQUIERA QUE SEA EL MOTIVO SIRVAN A INFORMAR. ESTÁ INFORMACIÓN SE REQUIERE DESDE EL INCIO DEL GOBIERNO DE ENRQUE GALINDO EN 2021 A EL MES DE JUNIO DE 2026</t>
  </si>
  <si>
    <t>Julian Rodriguez Loza</t>
  </si>
  <si>
    <t>Con fundamento en el artículo 6° de la Constitución Política de los Estados Unidos Mexicanos, así como en las disposiciones aplicables de la Ley General de Transparencia y Acceso a la Información Pública y de la Ley de Transparencia y Acceso a la Información Pública del Estado de San Luis Potosí, se solicita información relativa a la enajenación de bienes inmuebles municipales autorizada por el Acuerdo de Cabildo de once de febrero de dos mil veintiséis. Específicamente: 1. ¿Existe el expediente de la consulta pública previo a la autorización de la enajenación de los bienes inmuebles municipales? En caso de existir: remita copia íntegra del expediente de consulta pública, incluyendo convocatoria, fechas, mecanismo de participación, y acta de resultados. 2. ¿Existe el dictamen de factibilidad de urbanización, edificación o construcción? En caso de existir: remita copia certificada del dictamen que acredite: (a) el uso general y específico del suelo de los bienes; (b) las restricciones federales, estatales y municipales aplicables al predio; (c) el análisis de riesgos identificados y su proceso de prevención y mitigación; (d) la conclusión sobre la posibilidad de urbanizar, edificar o construir en los predios. 3. ¿Consta en el expediente de la enajenación alguna referencia, estudio o análisis acerca de si los bienes se ubican en zonas de recarga de los acuíferos de la zona metropolitana de San Luis Potosí? En caso de existir: remita copia de todo estudio, nota técnica, o constancia al respecto.</t>
  </si>
  <si>
    <t>1.-envíese evidencia documental contra quien se han iniciado carpetas de investigación en donde Ma. del Rosario Vita Hervert es parte ofendida, en representación del ayuntamiento de San Luis Potosí, quien es su asesor jurídico, quienes son los imputados durante el año 2025 y 2026 2.-ante que fiscalías se han iniciado y tramitado 3.-si dentro del listado de dichas carpetas uno de los imputados es de origen catalán, y/o periodista</t>
  </si>
  <si>
    <t>Armando Medina Robledo</t>
  </si>
  <si>
    <t>Quiero la lista de artistas de fenapo 2026 en el teatro del pueblo y en el palenque</t>
  </si>
  <si>
    <t>Ismael Ricardo Ortiz Hinojosa</t>
  </si>
  <si>
    <t>SOLICITO LA LICENCIA DE FUNCIONAMIENTO DE EL BAR DENOMINADO TOXIC</t>
  </si>
  <si>
    <t>Con fundamento en los artículos 6° de la Constitución Política de los Estados Unidos Mexicanos, 17 de la Constitución Política del Estado de San Luis Potosí y la Ley de Transparencia y Acceso a la Información Pública del Estado de San Luis Potosí, solicito atentamente la siguiente información pública en formato digital relacionada con el proyecto denominado “Paso Inferior Vehicular El Saucito”, ubicado en la avenida Fray Diego de la Magdalena. Solicito se proporcione la siguiente información: 1. El estado actual que guarda el proyecto, indicando la etapa administrativa, técnica y jurídica en la que se encuentra. 2. Copia de los proyectos ejecutivos, anteproyectos, planos, memorias descriptivas y demás documentación técnica disponible relacionada con la obra. 3. Las características técnicas del paso a desnivel proyectado, incluyendo, entre otros aspectos: * Longitud, ancho y profundidad de la excavación. * Número de carriles. * Tipo de estructura. * Obras complementarias. * Sistemas de drenaje pluvial. * Estudios geotécnicos e hidrológicos. * Estudios de mecánica de suelos. * Estudios de impacto vial. * Estudios de movilidad. * Estudios de impacto urbano y cualquier otra información técnica elaborada para sustentar el proyecto. 4. Informe sobre los avances de los estudios realizados por la Universidad Autónoma de San Luis Potosí relacionados con la viabilidad del proyecto, precisando: * Qué facultades o entidades universitarias participan. * El objeto de dichos estudios. * El porcentaje de avance. * Los resultados preliminares, conclusiones o recomendaciones emitidas hasta la fecha. * En caso de existir, copia de los informes, dictámenes, opiniones técnicas o documentos entregados por la Universidad al Ayuntamiento. 5. Señalar si el Ayuntamiento ya cuenta con un dictamen definitivo sobre la viabilidad técnica, urbana, social, patrimonial y de movilidad del proyecto, remitiendo copia del mismo. 6. Informar si actualmente continúan realizándose trabajos administrativos, de planeación, contratación, licitación o cualquier otra actuación relacionada con el proyecto, indicando cuáles son. 7. Copia de las minutas, actas, relatorías, acuerdos, presentaciones, listas de asistencia o cualquier documento generado durante las reuniones sostenidas entre autoridades municipales y vecinos, colectivos ciudadanos, representantes del Barrio de El Saucito, organizaciones civiles y demás personas interesadas respecto de este proyecto. 8. Especificar cuáles han sido los principales acuerdos alcanzados en dichas mesas de diálogo, así como las propuestas ciudadanas que fueron aceptadas, modificadas o rechazadas, indicando las razonescorrespondientes. 9. Informar cuántas reuniones de trabajo o mesas de diálogo se han realizado con vecinos y colectivos de El Saucito desde el inicio del proyecto hasta la fecha, indicando fecha, lugar, participantes y temas tratados. 10. Señalar qué modificaciones al proyecto original se han realizado como resultado del diálogo con la ciudadanía y proporcionar la documentación que las sustente. 11. Informar si el Ayuntamiento cuenta con los permisos, autorizaciones o dictámenes emitidos por el Instituto Nacional de Antropología e Historia (INAH) para la ejecución de la obra, particularmente por tratarse de una zona con monumentos históricos, anexando copia de dichos documentos en caso de existir. 12. Informar cuál es la situación jurídica actual del proyecto respecto del juicio de amparo indirecto 821/2026-III, precisando las medidas adoptadas por el Ayuntamiento para dar cumplimiento a las resoluciones judiciales que hayan sido notificadas. 13. Señalar si la suspensión provisional concedida por el Juzgado Sexto de Distrito ha generado modificaciones al calendario de ejecución del proyecto, al proceso de contratación, al presupuesto o a cualqu cualquier otra actuación administrativa. 14. Proporcionar el presupuesto actualizado del proyecto, indicando el monto total estimado, fuentes de financiamiento</t>
  </si>
  <si>
    <t>1.- Si Norma Delgado Lozoya y Juan Daniel Martínez Robledo cuentan con antecedentes policiacos o han sido arrestados por cuerpos policiacos del ayuntamiento de San Luis Potosi , si es así en qué fecha ha sucedido y qué violacion cometieron para ser arrestados.</t>
  </si>
  <si>
    <t>1.- Favor de exhibir registro de entradas y salidas de todo el personal que labora en la primera y segunda sindicatura del ayuntamiento de san Luis Potosí, así como del área de regidores, y de presidencia municipal del día 11 de junio del 2026</t>
  </si>
  <si>
    <t>Luis Ruiz Alba</t>
  </si>
  <si>
    <t>Por medio de la presente, solicito una base de datos (en formato abierto como xls o cvs.) con la siguiente información de incidencia delictiva o reporte de incidentes, eventos o cualquier registro o documento con el que cuente el sujeto obligado que contenga la siguiente información: TIPO DE INCIDENTE O EVENTO (es decir hechos presuntamente constitutivos de delito y/o falta administrativa, o situación reportada, cualquiera que esta sea, especificando si el hecho fue con o sin violencia) HORA DEL INCIDENTE O EVENTO FECHA ( dd/mm/aaaa) DEL INCIDENTE O EVENTO LUGAR DEL INCIDENTE O EVENTO UBICACIÓN DEL INCIDENTE O EVENTO LAS COORDENADAS GEOGRÁFICAS DEL INCIDENTE O EVENTO. ESTABLECIDAS EN LA SECCIÓN “LUGAR DE LA INTERVENCIÓN” DEL INFORME POLICIAL HOMOLOGADO PARA 1) HECHOS PROBABLEMENTE DELICTIVOS O PARA 2) JUSTICIA CÍVICA SEGÚN CORRESPONDA AL TIPO DE INCIDENTE. Solicito explícitamente que la información se encuentre desglosada y particularizada por tipo de incidente, por lo que cada uno debe contener su hora, fecha, lugar, ubicación y coordenadas geográficas que le corresponde. Requiero que se proporcione la información correspondiente al periodo del 1 de enero de 2018 a la fecha de la presente solicitud. Me permito mencionar que aun cuando existe información pública relacionada a la de mi solicitud en la página e información que se proporciona por el Secretariado Ejecutivo Del Sistema Nacional De Seguridad Pública, la contenida en la misma no se encuentra desglosada con el detalle con la que un servidor está solicitando, principalmente por lo que se refiere a la georreferencia y coordenada del incidente o evento. Por lo que solicito que verifiquen en sus bases de datos la información solicitada y me sea proporcionada en el formato solicitado. La información que solicito no puede ser considerada información confidencial, en virtud de que en la presente solicitud no se requieren nombres, domicilios ni otros datos personales, por lo que no procede la causal de confidencialidad. Incluso si algún registro contuviera datos personales de manera incidental, el sujeto obligado debe, conforme al artículo 120 de la Ley General de Transparencia y Acceso a la Información Pública (LGTAIP), entregar la información en versión pública, testando las partes confidenciales y proporcionando el resto de la información. Asimismo, la información solicitada tampoco puede clasificarse como reservada, pues no encuadra en las causales previstas en el artículo 112 de la LGTAIP ni supera la estricta prueba de daño que exige su artículo 107. Para reservarla, la autoridad tendría que demostrar que su divulgación genera un riesgo real, demostrable e identificable de perjuicio significativo, que dicho riesgo es mayor al interés público en conocerla, y además probar que no existe un medio menos restrictivo y que la medida es proporcional. Este no es el caso: los datos estadísticos y georreferenciados de incidencias delictivas no comprometen investigaciones ni la seguridad pública. Como prueba de lo anterior, mencionó que múltiples sujetos obligados ya publican información semejante sin afectar sus funciones, como lo demuestra la Plataforma de Seguridad del estado de Jalisco (https://iieg.gob.mx/plataforma_seguridad/#/plataforma) y las instancias de seguridad de la Ciudad de México (https://datos.cdmx.gob.mx/dataset/?groups=justicia-y-seguridad). En conclusión, la LGTAIP respalda plenamente la entrega de la información solicitada. Al no contener datos personales ni encuadrar en causales de reserva, la información debe proporcionarse en los términos requeridos, aplicando en su caso la figura de versión pública para conciliar el derecho de acceso a la información con la protección de datos estrictamente confidenciales.</t>
  </si>
  <si>
    <t>Estefania Briano López</t>
  </si>
  <si>
    <t>Solicito copia en formato digital de la información pública que obre en los archivos del Instituto Nacional de Antropología e Historia respecto del inmueble ubicado en Calzada de Guadalupe números 203 y 205, San Luis Potosí, San Luis Potosí. En específico solicito: La ficha de catálogo del inmueble, en caso de existir. La clasificación patrimonial del inmueble. El grado de protección o nivel de catalogación. El expediente histórico y arquitectónico. La fecha o época de construcción registrada. Las características arquitectónicas originales que deben conservarse. Los elementos arquitectónicos con valor patrimonial (fachadas, vanos, patios, cubiertas, herrería, carpintería, acabados, etc.). Los criterios y lineamientos de intervención aplicables para proyectos de rehabilitación y cambio de uso. Las restricciones para ampliaciones, nuevas construcciones, alturas, materiales, colores, cubiertas y modificaciones interiores. Los dictámenes, autorizaciones o intervenciones previamente realizadas en el inmueble. Los planos, levantamientos, fotografías o documentación técnica de carácter público que formen parte del expediente. La normatividad específica aplicable al inmueble por encontrarse dentro de la Zona de Monumentos Históricos de la ciudad de San Luis Potosí. Cualquier estudio histórico o arquitectónico elaborado por el INAH sobre dicho inmueble.</t>
  </si>
  <si>
    <t>Mayolo Zarate Rodriguez</t>
  </si>
  <si>
    <t>El que suscribe, MAYOLO ZÁRATE RODRÍGUEZ, mexicano, mayor de edad, por mi propio derecho, señalando como domicilio para oír y recibir notificaciones el ubicado en la […], San Luis Potosí, S.L.P., con fundamento en lo dispuesto por los artículos 23, 24, 25, 153 y 154 de la Lay de Transparencia y Acceso a la Información Pública del Estado de San Luis Potosí, así como demás disposiciones aplicables, comparezco para solicitar el acceso a la siguiente información pública del periodo del 15 de Abril de 2025 fecha en que fuera designada como delegada de la pila la C. DANIELA ALEXANDRA CID GONZALEZ al día de la presente solicitud. 1. Relación de los vehículos oficiales asignados a la Delegación Municipal de La Pila, indicando sus características de identificación, acompañando copia simple de las bitácoras de uso correspondientes y consumo de combustible que a generado cada vehículo. 2. Copia simple de los contratos, convenios o cualquier otro instrumento jurídico que, en su caso, haya celebrado el H. Ayuntamiento de San Luis Potosí con empresas ubicadas en la Zona industrial o con particulares para la prestación de los servicios de recolección de residuos sólidos urbanos y/o abastecimiento de agua. 3. Copia simple de los convenios o acuerdos celebrados entre el H. Ayuntamiento de San Luis Potosí y los ayuntamientos vecinos, en particular con el Ayuntamiento de Villa de Reyas y el Ayuntamiento de Villa de Zaragoza, mediante los cuales se autorice o regule la prestación de los servicios de recolección de residuos sólidos urbanos y/o abastecimiento de agua. Solicito que la información requerida me sea entregada, de ser posible, en formato electrónico (documentos escaneados); en caso contrario, en copia simple, conforme a lo previsto por la legislación aplicable. Sin otro particular, agradezco la atención brindada a la presente y quedo en espera de la respuesta dentro de los plazos legales establecidos.</t>
  </si>
  <si>
    <t>PEDRO IVAN GARCIA TRUJILLO</t>
  </si>
  <si>
    <t>Solicito copia electrónica de los documentos preexistentes utilizados por la Dirección Municipal de Protección Civil para identificar, evaluar o dar seguimiento a fallas, fracturas, hundimientos, subsidencia, deformación del terreno, inundaciones y riesgos hidrometeorológicos en el municipio de San Luis Potosí, del 1 de enero de 2018 a la fecha. Solicito informes, fichas de riesgo, inspecciones, mapas, capas, protocolos y criterios utilizados; productos recibidos del Atlas Dinámico de Riesgos; documentos recibidos de UASLP, VARICLIM, Instituto de Geología o SIMOFAG; y documentos mediante los cuales se incorpore información de riesgo a la evaluación de obras públicas. Específicamente solicito documentos, fichas, inspecciones, opiniones o comunicaciones relacionadas con El Saucito, Avenida Fray Diego de la Magdalena, Avenida del Sauce, Carretera a Zacatecas y el proyecto Paso Inferior Vehicular El Saucito. Solicito asimismo los documentos relativos a reportes de hundimientos, agrietamientos, socavones o deformaciones recurrentes registrados en dicho corredor, testando datos personales de reportantes cuando corresponda. No solicito la elaboración de una nueva evaluación de riesgo.</t>
  </si>
  <si>
    <t>Solicito copia electrónica del expediente técnico, documental y geoespacial correspondiente a la “Actualización del Atlas de Riesgo para el Municipio de San Luis Potosí y su Zona Conurbada 2018”. Solicito memoria metodológica; términos de referencia; fuentes técnicas; estudios geológicos utilizados; inventario o base de datos de fallas; cartografía original; archivos geoespaciales de fallas, fracturas, agrietamientos, subsidencia, inundaciones y riesgos geológicos e hidrometeorológicos; metadatos; diccionarios de datos; documentos recibidos de UASLP, Instituto de Geología o SIMOFAG; actas de entrega-recepción; validaciones; dictámenes; y documentos de actualización posteriores. Solicito la relación de capas del Atlas 2018 que continúan utilizándose y las que hayan sido sustituidas, modificadas o retiradas. De manera específica solicito copia de los documentos técnicos que sustenten cualquier eliminación, modificación, desplazamiento, reclasificación o retiro de fallas o trazas previamente representadas en el Atlas 2018.</t>
  </si>
  <si>
    <t>Solicito copia electrónica de toda información, estudio, informe, análisis, recomendación, observación, presentación, mapa, capa cartográfica, base de datos, archivo geoespacial, oficio, minuta o producto técnico recibido por el Ayuntamiento de San Luis Potosí de la Universidad Autónoma de San Luis Potosí, VARICLIM, CIACyT, Instituto de Geología, SIMOFAG o Grupo Universitario del Agua, del 1 de enero de 2022 a la fecha, relacionado con: Atlas Dinámico de Riesgos; Sistema Integral de Gestión de Riesgos; Atlas de Riesgos 2018; fallas geológicas; fracturas; subsidencia; hundimientos; deformación del terreno; inundaciones; saturación de agua; riesgos hidrometeorológicos; El Saucito; Avenida Fray Diego de la Magdalena; Avenida del Sauce; Carretera a Zacatecas; o Paso Inferior Vehicular El Saucito. Solicito documentos de recepción, oficios, anexos, entregables, minutas y comunicaciones institucionales. Respecto de cada producto recibido solicito identificar fecha de recepción, dependencia receptora y expediente administrativo al que fue incorporado.</t>
  </si>
  <si>
    <t>Hector Vazquez Ibarra</t>
  </si>
  <si>
    <t>Buen día, Solicito amablemente acceso a la resolución del reporte realizado en obras públicas con folio: OP26101590. Muchas gracias, Héctor</t>
  </si>
  <si>
    <t>1.- SI Juan Daniel Martinez Robledo tuvo durante el año 2025 y 2026 una demanda en donde era parte actora en contra del ayuntamiento de San Luis Potosí 2. Mencione el número de expediente de dicha demanda 3. Mencione sus apoderados jurídicos 4. Mencione a quien le notificaron el auto de radicación de dicha demanda. 5. Mencione cual es el estatus de dicha demanda 6. Mencione si existe un desistimiento de dicha demanda, si es así mencione hora y día del desistimiento de la demanda 7. Mencione si en dicha demanda aparece como su apoderada jurídica a Norma Delgado Lozoya. 8. Mencione derivado de los hechos de dicha demanda cuando inicio a laborar para el ayuntamiento y cuando concluyó la relación laboral. 9. Mencione si actualmente labora para el h. ayuntamiento de San Luis Potosí juan Daniel Martínez Robledo y Norma Delgado Lozoya. 10. Mencione con que fecha iniciaron a laborar para el ayuntamiento 11. Mencione si en el currículum de ambos trabajadores o prestadores de servicios se aprecia que laboraron para Luis Isaac Rojas Montes y Raúl Jair Chávez Aranda. 12. Mencione si en su declaración de inicio juan Daniel Martínez Robledo mencionó que tiene una relación de concubinato con Norma Delgado Lozoya. 13. Menciona las funciones de Juan Daniel Martínez Robledo y Norma Delgado Lozoya 14. Proporcionar la lista de entrada y salida en donde Juan Daniel Martínez Robledo y Norma Delgado Lozoya checan sus ingresos y egresos como prestadores de servicios profesionales en el ayuntamiento de San Luis Potosí.</t>
  </si>
  <si>
    <t>1.-si dentro del listado de juicios donde el ayuntamiento de San Luis Potosí es parte demandada se encuentra el juicio 528/2025/M7 2.-si es así mencione quienes son las partes, los abogados autorizados de las partes y los diversos apoderados jurídicos, el estatus procesal de dicho juicio , en qué fecha fue presentada la demanda, específicamente qué fecha y qué hora se celebró la última actuación en dicho juicio, quienes comparecieron y a qué hora 3.-mencione si norma delgado Lozoya es diversa apoderada jurídica del actor dentro del expediente 528/2025/M7 4.-mencione los horarios de prestaciones de servicios profesionales de norma Delgado Lozoya, si tiene autorizado asistir a las denominadas tortas oscars en horario laboral junto con Javier Fernández y Juan Daniel Martínez Robledo 5.-si el órgano interno de control a iniciado procedimientos administrativos o similares en contra de Juan Daniel Martínez Robledo, Norma Delgado Lozoya, Javier Fernández, si es así en qué estatus procesal se encuentra 6.-Si dentro del año 2025 Juan Daniel Martínez Robledo fungió como apoderado del y ayuntamiento de San Luis Potosí dentro de los juicios sustanciados ante el tribunal estatal de conciliación y arbitraje, liste los números de juicio fechas en que le fue otorgada la personalidad, fechas en que compareció en el tribunal estatal de conciliación y arbitraje dentro del año 2025</t>
  </si>
  <si>
    <t>Abelardo David Ventura Mares</t>
  </si>
  <si>
    <t>Lic. Abelardo David Ventura Mares, mexicano, mayor de edad, por mi propio derecho, con cedula profesional [...] de la cual adjunto copia, señalando para oír y recibir toda clase de notificaciones el correo electrónico [...] y/o el celular [...] ante esta H. Unidad respetuosamente comparezco para exponer: Vengo a solicitar se me expida copia del convenio y/o contrato suscrito entre el SINDICATO DE TRABAJADORES AL SERVICIO DEL MUNICIPIO DE SAN LUIS POTOSI y el ORGANISMO INTERMUNICIPAL METROPOLITANO DE AGUA POTABLE, ALCANTARILLADO, SANEAMIENTO Y SERVICIO CONEXOS DE LOS MUNICIPIOS DE CERRO DE SAN PEDRO, SAN LUIS POTOSÍ y SOLEDAD DE GRACIANO SANCHEZ (INTERAPAS) donde se establece el pago de estímulo económico por antigüedad a los agremiados a dicho sindicato cuando obtienen su pensión por jubilación. Con fundamento en el artículo 8 de nuestra Carta Magna. Por lo expuesto y fundado, atentamente solicito se me expida copia del documento mencionado.</t>
  </si>
  <si>
    <t>VA R L</t>
  </si>
  <si>
    <t>De conformidad con el artículo 127, fracciones XII y XIII, del Reglamento Interno del Honorable Ayuntamiento de San Luis Potosí, que establece como atribuciones de la Comisión Permanente de Educación Pública y Bibliotecas: XII. Fomentar la participación de los jóvenes potosinos en el otorgamiento de la Presea "Magdalena María Derbez"; y XIII. Analizar las propuestas recibidas con motivo de la convocatoria para la Presea "Magdalena María Derbez" y emitir un punto de vista al Consejo de Participación Social en la Educación para su revisión y dictamen. 1.- Se solicita a LA COMISIÒN atentamente informar y, en su caso, remitir copia electrónica de la documentación que obre en los archivos de ese sujeto obligado respecto de los ejercicios 2024, 2025 y 2026, relativa al procedimiento para el otorgamiento de la Presea "Magdalena María Derbez", en particular: 2.- Las convocatorias emitidas para el otorgamiento de la Presea "Magdalena María Derbez" correspondientes a los años 2024, 2025 y 2026, incluyendo sus anexos, modificaciones o aclaraciones, en caso de existir. 3.- La relación de todas las propuestas, postulaciones o candidaturas recibidas en cada uno de los años antes señalados 4.- Las actas, minutas, listas de asistencia, acuerdos, versiones estenográficas o cualquier otro documento que acredite las sesiones celebradas por la Comisión Permanente de Educación Pública y Bibliotecas para el análisis de las postulaciones recibidas. 5.- El punto de vista, opinión, acuerdo, resolución o documento equivalente que la Comisión Permanente de Educación Pública y Bibliotecas emitió y remitió al Consejo de Participación Social en la Educación respecto de las propuestas recibidas en los ejercicios 2024, 2025 y 2026. 6.- El oficio mediante el cual dicho punto de vista fue enviado al Consejo de Participación Social en la Educación, así como el acuse de recepción correspondiente, en caso de obrar en sus archivos. 7.- Los criterios, lineamientos, metodología o instrumentos utilizados por la Comisión Permanente de Educación Pública y Bibliotecas para analizar y valorar las postulaciones presentadas. 8.- Cualquier documento que acredite las acciones realizadas por la Comisión para fomentar la participación de las y los jóvenes potosinos en el otorgamiento de la Presea "Magdalena María Derbez"</t>
  </si>
  <si>
    <t>RM E M</t>
  </si>
  <si>
    <t>Se solicita al Consejo de Participación Social en la Educación del Municipio de San Luis Potosí proporcionar, respecto de los ejercicios 2024, 2025 y 2026:-Los dictámenes emitidos con motivo del procedimiento de otorgamiento de la Presea "Magdalena María Derbez".-Las actas, minutas, acuerdos o documentos que acrediten las sesiones en las que fueron analizadas las propuestas remitidas por la Comisión Permanente de Educación Pública y Bibliotecas.-Los criterios, metodología o instrumentos utilizados para la evaluación y dictaminación de las candidaturas.-La resolución final emitida respecto del otorgamiento de la Presea en cada uno de los ejercicios solicitados, así como la documentación que sustente la determinación adoptada.-Finalmente, en caso de que alguno de los documentos solicitados se encuentre en posesión de otro sujeto obligado o unidad administrativa distinta, se solicita se realice la orientación o remisión correspondiente en términos de la legislación aplicable en materia de transparencia y acceso a la información pública. Se solicita atentamente la siguiente información relacionada con el ejercicio de la atribución conferida a la Dirección de Educación consistente en: "Desarrollar programas y acciones para atender necesidades educativas de los grupos vulnerables". En particular, se solicita informar y, en su caso, proporcionar copia electrónica de la documentación que sustente los siguientes aspectos: Los programas, proyectos, estrategias, acciones, campañas o políticas públicas implementadas por la Dirección de Educación para atender las necesidades educativas de los grupos vulnerables, indicando para cada una:-Nombre del programa o acción.-Objetivo general y objetivos específicos.-Población objetivo.-Cobertura territorial.-Periodo de ejecución.-Recursos humanos, materiales y presupuestales destinados.-Resultados obtenidos e indicadores de cumplimiento.-Los criterios, lineamientos, metodologías, o instrumentos normativos utilizados para identificar, priorizar y atender a los grupos vulnerables en materia educativa.-Los instrumentos, diagnósticos, estudios, censos, encuestas, formatos de detección, cédulas de identificación, sistemas de información, bases de datos o cualquier otro mecanismo empleado por la Dirección de Educación para identificar las necesidades educativas de los grupos vulnerables.-Los indicadores, metodologías o criterios utilizados para determinar cuándo una persona, comunidad o grupo requiere atención prioritaria por parte de la Dirección de Educación.</t>
  </si>
  <si>
    <t>Arturo López Hervert</t>
  </si>
  <si>
    <t>Solicito se me informe si el Municipio de San Luis Potosí ya sea vía su instancia de ecología o su instancia de servicios municipales o protección civil o su dirección del agua llevan a cabo desasolve y limpieza de drenaje en la ciudad, de ser positiva su respuesta solicito se me informe:- Bitácora de fecha y ubicación del servicio.</t>
  </si>
  <si>
    <t>Con fundamento en la Ley de Transparencia y Acceso a la Información Pública del Estado de San Luis Potosí, solicito atentamente la siguiente información relacionada con el Acuerdo de Cabildo mediante el cual se aprobó la implementación del programa “Cruces Seguros” en el Municipio de San Luis Potosí: 1. Informe de las acciones y trabajos realizados para la implementación del programa desde la aprobación del Acuerdo hasta la fecha. 2. Relación de los cruces, avenidas o zonas que han sido intervenidos, indicando las obras o acciones ejecutadas en cada uno. 3. Copia del Plan de Intervención elaborado por la Dirección de Obras Públicas y la Dirección General de Policía Vial y Movilidad, o el documento equivalente. 4. Monto de los recursos públicos destinados al programa, desglosado por ejercicio fiscal, indicando las partidas presupuestales utilizadas. 5. Copia de los informes semestrales presentados a la Comisión Permanente de Policía Preventiva, Movilidad, Seguridad Vial y Transporte, incluyendo el avance físico y financiero del proyecto. 6. Informe sobre las campañas de concientización implementadas, precisando fechas de ejecución, medios de difusión, materiales elaborados y resultados obtenidos. 7. Indicar si se contó con la participación de organizaciones de la sociedad civil o instituciones externas en el diseño o implementación del programa, señalando cuáles fueron y el tipo de colaboración realizada. 8. En caso de que alguna de las acciones previstas en el Acuerdo de Cabildo aún no se haya ejecutado, informar las razones y, en su caso, el calendario previsto para su cumplimiento. Solicito que la información sea entregada en formato electrónico, incluyendo versiones digitales de los documentos, informes, oficios, estudios y demás información que obre en los archivos del Ayuntamiento.</t>
  </si>
  <si>
    <t>Con fundamento en la Ley de Transparencia y Acceso a la Información Pública del Estado de San Luis Potosí, solicito se me proporcione, en formato electrónico, la siguiente información correspondiente al personal adscrito a la Delegación Municipal de La Pila: 1. Los registros o controles de asistencia de cada persona servidora pública, correspondientes a todo su periodo laboral o, en su caso, al periodo que obre en los archivos de esa autoridad. 2. Las bitácoras de trabajo, reportes de actividades, informes de labores, registros de campo o cualquier documento que acredite las actividades realizadas por cada persona servidora pública durante su jornada laboral. 3. Las órdenes de comisión, oficios de comisión, nombramientos temporales o cualquier documento mediante el cual se haya instruido a las personas servidoras públicas a realizar actividades fuera de su centro de trabajo. 4. Los reportes diarios, semanales o mensuales de actividades elaborados por cada persona servidora pública o por sus superiores jerárquicos. 5. Las evaluaciones de desempeño, indicadores de cumplimiento, cédulas de evaluación, metas, resultados o cualquier documento mediante el cual se haya evaluado el desempeño laboral de cada persona servidora pública. 6. En caso de que alguno de los documentos solicitados contenga datos personales de acceso restringido, solicito se elabore la versión pública correspondiente, testando únicamente la información confidencial, y se entregue el resto de la información, conforme a la legislación aplicable. 7. Si alguno de los documentos solicitados no existe o no se genera como parte de las funciones de la Delegación Municipal de La Pila, solicito se informe expresamente dicha circunstancia, indicando el fundamento normativo y remitiendo el acta del Comité de Transparencia que, en su caso, declare formalmente su inexistencia. Solicito que la información sea entregada en formato electrónico o por el medio legalmente procedente. Sin otro particular, quedo atento a la respuesta dentro del plazo previsto por la ley.</t>
  </si>
  <si>
    <t>El que suscribe, MAYOLO ZÁRATE RODRÍGUEZ, mexicano, mayor de edad, por mi propio derecho, señalando como domicilio para oír y recibir notificaciones el ubicado en la […], San Luis Potosí, S.L.P, con fundamento en los artículos 6° de la Constitución Política de los Estados Unidos Mexicanos, la Ley General de Transparencia y Acceso a la Información Pública y la Ley de Transparencia y Acceso a la Información Pública del Estado de San Luis Potosi, solicito se proporcione la siguiente información pública: I. Obra ubicada en el acceso principal a la Delegación de La Pila, frente al fraccionamiento Los Pilares. Respecto de la obra que actualmente se ejecuta en el acceso principal a la Delegación de La Pila, proporcionar: 1. Nombre oficial del proyecto. 2. Objeto y descripción de la obra. 3. Ubicación exacta y superficie que comprende. 4. Dependencia municipal responsable. 5. Indicar si corresponde a un fraccionamiento, desarrollo habitacional, desarrollo industrial, comercial o cualquier otro tipo de proyecto. 6. Copia de las licencias, permisos, autorizaciones, factibilidades, cambios de uso de suelo y demás documentos que autoricen su ejecución. 7. Nombre de la persona física o moral promovente o desarrolladora. 8. Copia de los dictámenes técnicos y de los acuerdos mediante los cuales se autorizó el proyecto. 9. Monto de inversión y origen de los recursos, en caso de tratarse de obra pública. 10. Fecha de inicio y fecha programada de conclusión. II. Obras públicas proyectadas para la Delegación de La Pila Informar cuáles son las obras públicas que el H. Ayuntamiento de San Luis Potosí tiene programadas para ejecutar durante el resto de la presente administración en: • La cabecera de la Delegación de La Pila. • Todas las comunidades pertenecientes a dicha Delegación. De cada obra señalar: 1. Nombre del proyecto. 2. Localidad o comunidad beneficiada. 3. Tipo de obra. 4. Monto estimado de inversión. 5. Fuente de financiamiento. 6. Fecha estimada de inicio. 7. Fecha estimada de conclusión. 8. Estado que guarda el proyecto (planeación, licitación, contratación o ejecución). III. Obras autorizadas del 15 de abril de 2025 a la fecha Solicito se informe y se proporcione una relación de todas las obras, desarrollos inmobiliarios, fraccionamientos, urbanizaciones, construcciones, lotificaciones, parques industriales, naves industriales, centros comerciales y cualquier otro proyecto de construcción autorizados por el H. Ayuntamiento de San Luis Potosí dentro de la Delegación de La Pila, comprendiendo la cabecera delegacional y todas sus comunidades, del 15 de abril de 2025 a la fecha. De cada autorización solicito: 1. Nombre del proyecto. 2. Ubicación. 3. Nombre del promovente o desarrollador. 4. Fecha de autorización. 5. Tipo de autorización otorgada. 6. Copia de las licencias, permisos, autorizaciones, dictámenes de uso de suelo y demás documentos que integran el expediente administrativo. 7. Estado actual del proyecto (en proceso, suspendido, concluido o en operación). Solicito que toda la información y documentación sea entregada en formato electrónico o por el medio electrónico que legalmente corresponda. Sin otro particular, quedo atento a la respuesta dentro de los plazos establecidos por la legislación aplicable.</t>
  </si>
  <si>
    <t>José Arnoldo Castillo Cabrera</t>
  </si>
  <si>
    <t>Manual de Procedimientos y Manual de Organización de la Dirección General de Protección Civil Municipal.</t>
  </si>
  <si>
    <t>Asunto: Solicitud de información sobre la atención y protección de niñas, niños y adolescentes en el ámbito municipal Por medio de la presente, y en representación de un medio informativo y de una asociación dedicada a la promoción y protección de los derechos de niñas, niños y adolescentes en el estado de San Luis Potosí, nos permitimos solicitar atentamente la siguiente información con el propósito de conocer cómo se encuentran organizados los Sistemas Municipales DIF y cuáles son los mecanismos mediante los cuales garantizan la protección integral de la niñez. El interés de esta solicitud es generar un panorama informativo que permita conocer las acciones, procedimientos y estructuras implementadas en los distintos municipios del estado. Agradeceremos, en la medida de lo posible, que las respuestas se encuentren acompañadas del fundamento jurídico o la documentación pública correspondiente. ¿Podrían explicar cuál es el fundamento jurídico que faculta al Sistema Municipal DIF para intervenir en casos relacionados con la protección de niñas, niños y adolescentes, indicando las disposiciones legales y reglamentarias que sustentan dichas atribuciones? ¿Cómo se encuentra integrada el área responsable de la atención y protección de niñas, niños y adolescentes dentro del DIF Municipal, cuáles son sus funciones específicas y qué servidores públicos participan en ella? En caso de existir un Procurador, Subprocurador o servidor público responsable de la protección de niñas, niños y adolescentes, ¿podrían informar cuál es el procedimiento mediante el cual fue designado, las atribuciones que desempeña y la documentación pública que acredita su nombramiento? ¿Podrían describir paso a paso el procedimiento que sigue el DIF Municipal desde la recepción de un reporte hasta la implementación de medidas de protección para una niña, niño o adolescente que pudiera encontrarse en situación de riesgo? ¿Cómo garantiza el DIF Municipal la atención de reportes urgentes fuera del horario laboral, durante fines de semana o días festivos, y cuáles son los protocolos establecidos para estos casos? ¿Qué criterios técnicos, jurídicos y administrativos se consideran para determinar cuándo un expediente permanece activo, cuándo puede concluirse y quién tiene la facultad de autorizar dicha determinación? ¿Cómo se lleva el control, clasificación, resguardo y conservación de los expedientes relacionados con niñas, niños y adolescentes para garantizar su integridad, confidencialidad y adecuada administración? ¿Cómo se coordina el DIF Municipal con la Fiscalía, Procuraduría de Protección, autoridades educativas, instituciones de salud y demás dependencias cuando un caso requiere la intervención de varias autoridades? ¿Qué mecanismos existen para dar seguimiento a las medidas de protección emitidas y cómo verifica el DIF Municipal que dichas acciones realmente contribuyen a salvaguardar los derechos de las niñas, niños y adolescentes involucrados? ¿Qué acciones institucionales se implementan para prevenir conflictos de interés, garantizar la imparcialidad y asegurar una atención objetiva cuando algún caso involucra a personas con vínculos laborales, familiares o institucionales con servidores públicos? ¿Cómo supervisa el DIF Municipal el desempeño del personal encargado de atender casos relacionados con la niñez y qué mecanismos de evaluación o control interno se aplican para fortalecer la calidad del servicio? ¿Qué tipo de capacitación recibe el personal encargado de atender a niñas, niños y adolescentes, y cómo se procura que dicha preparación permanezca actualizada conforme a la legislación vigente y las mejores prácticas en la materia? La información que amablemente proporcionen contribuirá a conocer cómo se organizan y operan las áreas encargadas de la protección de niñas, niños y adolescentes en los municipios del estado, con fines exclusivamente informativos, de análisis institucional y de difusión de buenas prácticas en beneficio de la niñez potosina.</t>
  </si>
  <si>
    <t>PITEKO PADRON ROSAS</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</si>
  <si>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comunidad de Santa María del Río beneficiada y copia digital de las facturas, recibos o comprobantes fiscales (CFDI) que cada regidor presentó ante la Tesorería Municipal para comprobar y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</si>
  <si>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Martha Erika Tapia Gone</t>
  </si>
  <si>
    <t>sic "... (...) Asunto: Solicitud de información. Por medio de la presente, y en ejercicio de mi derecho como ciudadana contribuyente que cumple puntualmente con el pago de impuestos y servicios, me permito solicitarle atentamente se me informe de manera clara y oficial sobre la situación administrativa de la C. Mariana Joselyn Cervantes Ocampo, quien, según información que me ha sido proporcionada, se encuentra adscrita al área de Regidores del H. Ayuntamiento de San Luis Potosí. Dicha información es relevante, toda vez que existen señalamientos de que la mencionada servidora pública presuntamente no se presenta a desempeñar sus funciones de manera regular y, aun así, continúa percibiendo un salario con cargo al erario público, situación que, de ser cierta, podría constituir un uso indebido de recursos públicos. Por lo anterior, y confiando en la transparencia y legalidad que deben regir el actuar de la administración pública, le solicito atentamente me informe lo siguiente: 1. ¿¿¿Si la C. Mariana Joselyn Cervantes Ocampo continúa registrada como trabajadora activa del H. Ayuntamiento de San Luis Potosí. ¿¿¿2. Si actualmente percibe salario con cargo al erario municipal. ¿3. ¿¿En caso de encontrarse activa, cuál es el área de adscripción, el cargo que desempeña, su horario laboral y quién es su superior jerárquico inmediato. ¿¿¿4. Si existe alguna comisión, permiso o licencia que justifique su ausencia laboral. Quedó a sus órdenes para cualquier aclaración o requisito adicional y agradezco de antemano la atención que se sirva brindar a la presente. (...) ..."</t>
  </si>
  <si>
    <t>N L H</t>
  </si>
  <si>
    <t>El artículo 180, fracción II, del Reglamento Interno del Municipio de San Luis Potosí establece como atribución de la Dirección de Educación Municipal: "Implementar procesos de observación, medición e intervención a directivos, docentes, apoyos técnicos pedagógicos y supervisión de los centros educativos municipales en sus distintos niveles, con el fin de elevar la calidad educativa, en el marco de la legislación vigente." solicito se informe y, en su caso, se remita la documentación que acredite lo siguiente: 1.- Los procesos de observación, medición e intervención que la Dirección de Educación Municipal ha implementado para dar cumplimiento a la citada atribución, indicando la fecha de implementación, objetivos y metodología. 2.- Los instrumentos, formatos o cualquier otro documento que establezca los criterios de observación y medición aplicados a: Directivos. Docentes. 3.- establecer los indicadores, parámetros, estándares, métricas o criterios de evaluación utilizados en dichos procesos de observación y medición. 4.- Las mediciones, evaluaciones, diagnósticos o resultados obtenidos como consecuencia de la implementación de estos procesos. 5.- Las intervenciones realizadas con motivo de los resultados obtenidos en los procesos de observación y medición, especificando las acciones implementadas para: Directivos. Docentes. 6.- Los programas de capacitación, acompañamiento, asesoría, seguimiento, fortalecimiento institucional o cualquier otra medida de apoyo implementada como resultado de dichos procesos. 7.- Los informes, reportes, evaluaciones o documentos mediante los cuales se haya dado seguimiento a la implementación de estas acciones y a sus resultados. En caso de que alguno de los procesos, criterios, indicadores, mediciones o intervenciones señalados no haya sido implementado, se solicita se informe expresamente dicha circunstancia, indicando las razones jurídicas, administrativas, presupuestales o de cualquier otra naturaleza que lo justifiquen.</t>
  </si>
  <si>
    <t>J L H</t>
  </si>
  <si>
    <t>El artículo 180, fracción IV, del Reglamento Interno del Municipio de San Luis Potosí establece como atribución de la Dirección de Educación Municipal: "Evaluar con fines de mejora continua, los procesos académicos, de coordinación y funcionamiento, en cumplimiento de los estándares de calidad educativa que marca la normativa en la materia." Con motivo de dicha atribución, solicito se informe y, en su caso, se remita la documentación que acredite lo siguiente: 1.- El procedimiento mediante el cual la Dirección de Educación Municipal evalúa los procesos académicos de los centros educativos municipales. 2.- La metodología utilizada para realizar dichas evaluaciones, indicando las etapas que comprende el proceso. 3.- Los criterios, parámetros, indicadores, estándares o instrumentos de evaluación empleados para valorar los procesos académicos. 4.- Los instrumentos utilizados para la evaluación, tales como cédulas, formatos, listas de cotejo, rúbricas, guías de observación, cuestionarios, matrices de evaluación, manuales o cualquier otro documento aplicable. 5.- La periodicidad con la que se realizan las evaluaciones de los procesos académicos, señalando si éstas se llevan a cabo de manera mensual, trimestral, semestral, anual o conforme a otro calendario institucional. 6.- El personal, área administrativa o servidores públicos responsables de realizar las evaluaciones. 7.- Los estándares de calidad educativa a que hace referencia el artículo 180, fracción IV, precisando los lineamientos, acuerdos, programas o disposiciones que los establecen. 8.- Los informes, dictámenes, reportes o resultados derivados de las evaluaciones realizadas durante el año 2025 y 2026. 9.- Las acciones de mejora continua implementadas como consecuencia de las evaluaciones efectuadas. 10.- En caso de que la Dirección de Educación Municipal no cuente con metodología, criterios, indicadores, instrumentos de evaluación, estándares definidos o no haya realizado evaluaciones de los procesos académicos conforme a la atribución prevista en el artículo 180, fracción IV, del Reglamento Interno del Municipio de San Luis Potosí, se solicita se informe expresamente dicha circunstancia, indicando las razones que lo justifiquen.</t>
  </si>
  <si>
    <t>Emiliano Rangel Espinosa</t>
  </si>
  <si>
    <t>Solicito la información referida en el archivo adjunto, relativo al transporte público de pasajeros en su ámbito de competencia.</t>
  </si>
  <si>
    <t>Norma Ortega</t>
  </si>
  <si>
    <t>Inversión destinada en años 2021, 2022, 2023, 2024, 2025 y 2026 para desarrollo de nueva infraestructura: detalle por redes de distribución de agua y redes de drenaje. Inversión destinada en años 2021, 2022, 2023, 2024, 2025 y 2026 para contratación, arrendamiento o adquisición de vehículos contenedores para traslado de agua (pipas). Cantidad de pipas que están en operaciones de traslado de agua, en cada uno de esos años. Cantidad de miles de litros de agua transportados por las pipas, en esos años. Relación y caudales promedio de los pozos de agua, desde los que se abastecen esas pipas. Relación de colonias beneficiarias con el reparto de pipas de agua, durante cada mes de esos años. Cantidad de tomas domiciliarias autorizadas durante cada uno de esos años. Relación de fraccionamientos, colonias, privadas o residenciales que han solicitado tomas domiciliarias; cantidad solicitada por cada uno de ellos; cantidades ingresadas por autorización, permisos o aprovechamientos de esas tomas domiciliarias. Cantidad de nuevos kilómetros de red de distribución de agua instalada durante años 2021, 2022, 2023, 2024, 2025 y 2026.</t>
  </si>
  <si>
    <t>Solicito la siguiente información: 1. La cantidad de establecimientos clausurados por la Dirección de Comercio Municipal durante el primer semestre del 2026 comparado con el primer semestre del 2025, desagregado por año. 2. La cantidad de establecimientos clausurados por la Dirección de Comercio Municipal durante el primer semestre del 2026 desagregados por establecimiento y giro comercial. 3. La cantidad de recursos económicos que ingresaron a la Dirección de Comercio por medio de multas o faltas administrativas a la normativa vigente durante el primer semestre del 2026 comparado con el primer semestre del 2025, desagregado por año.</t>
  </si>
  <si>
    <t>Solicito atentamente se informe, respecto de las actuaciones de la Contraloría Interna del Ayuntamiento de San Luis Potosí, la siguiente información correspondiente a los últimos ejercicios fiscales, (2020, 2021, 2022, 2023, 2024, 2025 y en caso de contar con información parcial, 2026): 1. Número total de servidores públicos sancionados por la Contraloría Municipal. 2. Número total de servidores públicos inhabilitados para desempeñar empleos, cargos o comisiones en el servicio público. 3. Número de procedimientos de responsabilidad administrativa concluidos durante cada año, precisando cuántos derivaron en sanción y cuántos fueron archivados o concluyeron in responsabilidad. 4. Relación desagregada de las sanciones impuestas, indicando para cada caso: a. Año en el que fue impuesta la sanción. b. Tipo de sanción (amonestación pública o privada, suspensión, destitución, sanción económica, inhabilitación u otra) c. Causa o conducta que dio origen a la sanción, especificando la falta administrativa o infracción cometida, de manera genérica cuando los datos personales deban protegerse. d. Duración de la inhabilitación cuando corresponda. En caso de que alguna parte de la información se considere confidencia, solicito se elabore la versión pública respectiva, testando únicamente los datos personales protegidos por la legislación aplicable, sin omitir la información estadística y las causas de las sanciones.</t>
  </si>
  <si>
    <t>Consulado Honorario de España en San Luis Potosí</t>
  </si>
  <si>
    <t>1.-Favor de manifestar si Raúl Jair Chávez Aranda es hijo de Lydia María Teresa Aranda Cardona 2.- Si es así anexar el acta de nacimiento</t>
  </si>
  <si>
    <t>Con fundamento en los artículos 6° de la Constitución Política de los Estados Unidos Mexicanos, 17 de la Constitución Política del Estado de San Luis Potosí, así como en la Ley de Transparencia y Acceso a la Información Pública del Estado de San Luis Potosí, solicito atentamente se proporcione la siguiente información relacionada con la organización y realización del evento de transmisión pública de los partidos de la Copa Mundial de la FIFA, llevado a cabo por el H. Ayuntamiento de San Luis Potosí, a través de la Dirección de Deporte Municipal y/o cualquier otra dependencia, en la Plaza del Carmen y la Plaza de Fundadores. Solicito la siguiente información: 1 El monto total del gasto ejercido por el Ayuntamiento para la realización de dicho evento, desglosado por concepto. 2 Copia de todos los contratos celebrados con motivo del evento, incluyendo anexos, convenios modificatorios y documentación relacionada. 3 Nombre o razón social de todas las personas físicas o morales contratadas para la prestación de bienes o servicios. 4 Copia de las facturas, comprobantes fiscales (CFDI), órdenes de compra, pedidos, requisiciones y demás documentos que amparen los pagos efectuados. 5 El importe pagado a cada proveedor o prestador de servicios, indicando el concepto correspondiente. 6 Copia de los procedimientos de contratación realizados (licitación pública, invitación restringida, adjudicación directa o cualquier otro), incluyendo la justificación legal utilizada. 7 Copia de las cotizaciones, estudios de mercado o documentos que sirvieron para determinar el proveedor seleccionado. 8 El costo de la renta e instalación de la pantalla gigante utilizada para la transmisión de los partidos. 9 El costo por la renta e instalación de toldos, carpas, mobiliario, sillas, mesas, vallas, sanitarios, plantas de energía, equipo de sonido, iluminación, escenarios o cualquier otra infraestructura utilizada. 10 El costo de la contratación e instalación de los inflables y demás juegos recreativos colocados en la Plaza de Fundadores, indicando la empresa proveedora. 11 El costo de los servicios de seguridad privada, logística, limpieza, protección civil, animación, producción, operación técnica y cualquier otro servicio contratado para el evento. 12 El presupuesto autorizado para la realización del evento, indicando la partida presupuestal de la cual fueron obtenidos los recursos. 13 Copia de las autorizaciones administrativas mediante las cuales se aprobó la realización del evento y el ejercicio del gasto. 14 Nombre de la dependencia responsable del evento y de los servidores públicos que autorizaron las contrataciones y pagos. 15 Relación de todos los pagos efectuados con motivo del evento, indicando fecha, proveedor, concepto y monto. 16 Informe final del gasto ejercido y, en su caso, evaluación o reporte de resultados elaborado por el Ayuntamiento. Solicito que toda la información sea entregada en formato electrónico, incluyendo los contratos, facturas, comprobantes, expedientes de contratación y demás documentos que obren en los archivos de ese Ayuntamiento. Sin otro particular, quedo atento a la respuesta dentro del plazo previsto por la Ley.</t>
  </si>
  <si>
    <t>Con fundamento en los artículos aplicables de la Ley de Transparencia y Acceso a la Información Pública del Estado de San Luis Potosí, solicito se proporcione la siguiente información relacionada con los eventos de transmisión de los partidos del Mundial de Fútbol organizados por el H. Ayuntamiento de San Luis Potosí en la Plaza del Carmen y Plaza de Fundadores: 1 El monto total del recurso público ejercido para la adquisición de playeras, balones y cualquier otro souvenir o artículo promocional entregado gratuitamente a los asistentes durante dichos eventos. 2 La cantidad de playeras, balones y demás artículos promocionales adquiridos, desglosando el número de piezas por cada tipo de artículo. 3 Copia de las facturas, comprobantes fiscales (CFDI), pedidos, órdenes de compra, requisiciones y demás documentación que ampare la adquisición de dichos bienes. 4 Nombre o razón social de los proveedores a quienes se adquirieron las playeras, los balones y los demás souvenirs, indicando el monto pagado a cada uno. 5 Copia de los contratos celebrados con dichos proveedores, incluyendo sus anexos, convenios modificatorios y documentación que justifique la adjudicación o contratación. 6 Indicar el procedimiento de contratación utilizado para cada adquisición (licitación pública, invitación restringida o adjudicación directa), anexando el expediente correspondiente. 7 Señalar la partida presupuestal, programa presupuestario, unidad administrativa responsable y fuente de financiamiento con cargo a la cual se realizaron dichas adquisiciones. 8 Informar la fecha de adquisición y de entrega de los artículos promocionales, así como el servidor público responsable de autorizar su compra y distribución. 9 Remitir cualquier informe, inventario, acta de entrega, bitácora o documento que permita conocer el número de artículos entregados durante cada evento realizado en la Plaza del Carmen y en la Plaza de Fundadores. Solicito que la información sea entregada en formato electrónico, mediante copia digital de todos los documentos que obren en los archivos del sujeto obligado</t>
  </si>
  <si>
    <t>UNIDAD DE TRANSPARENCIA DEL H. AYUNTAMIENTO DE SAN LUIS POTOSÍ PRESENTE. Con fundamento en los artículos 6° de la Constitución Política de los Estados Unidos Mexicanos, 8° de la Constitución Política del Estado de San Luis Potosí, así como en la Ley de Transparencia y Acceso a la Información Pública del Estado de San Luis Potosí, solicito se proporcione, en formato electrónico, la siguiente información relacionada con el apoyo otorgado por el H. Ayuntamiento de San Luis Potosí al BMW Maratón Internacional Tangamanga, correspondiente a las ediciones 2025 y 2026: 1 El monto total de recursos públicos, económicos o en especie, destinados por el Ayuntamiento para la realización del evento. 2 Copia de los convenios de colaboración, contratos, acuerdos, oficios o cualquier instrumento jurídico celebrado entre el Ayuntamiento, el Comité Organizador del BMW Maratón Internacional Tangamanga, BMW Group, patrocinadores o cualquier otra persona física o moral relacionada con la organización del evento. 3 Relación detallada de todos los apoyos proporcionados por el Ayuntamiento, especificando: Apoyo económico. Personal operativo o administrativo. Elementos de Seguridad Pública y Policía Vial. Protección Civil. Servicios Médicos. Limpia. Alumbrado Público. Logística. Señalización vial. Cierre de calles. Préstamo de mobiliario, vallas, templetes, baños, vehículos, maquinaria o cualquier otro bien municipal. 4 El costo desglosado de cada uno de los apoyos otorgados, indicando la dependencia municipal que absorbió el gasto. 5 Copia de las facturas, comprobantes fiscales, pólizas contables, órdenes de pago, requisiciones y demás documentos que acrediten el ejercicio de recursos públicos destinados al evento. 6 Nombre de las empresas o proveedores contratados por el Ayuntamiento para prestar servicios relacionados con el maratón, indicando el objeto del contrato, monto pagado y procedimiento de contratación utilizado. 7 Copia del presupuesto autorizado para el evento y de las modificaciones presupuestales realizadas para financiar dichos apoyos. 8 Relación del personal municipal que participó en la organización o desarrollo del evento, indicando dependencia de adscripción, función desempeñada y horario de servicio. 9 Número de patrullas, motocicletas, ambulancias, vehículos oficiales y demás equipo municipal utilizado durante el evento, así como las bitácoras correspondientes. 10 Copia de las autorizaciones emitidas por el Ayuntamiento para el uso de vialidades municipales, cierres de calles y operativos especiales. 11 Indicar si el Ayuntamiento recibió algún recurso económico, patrocinio, contraprestación, donación o reembolso derivado de su participación en el evento y, en su caso, proporcionar la documentación comprobatoria. 12 Informar cuál fue el fundamento legal y administrativo que justificó el otorgamiento de apoyos municipales para dicho evento. 13 Copia del informe final, evaluación o reporte elaborado por cualquier dependencia municipal respecto de la participación del Ayuntamiento en el BMW Maratón Internacional Tangamanga. 14 En caso de que el Ayuntamiento manifieste no haber realizado erogaciones directas, informar el valor económico estimado de todos los recursos humanos, materiales, técnicos y de infraestructura proporcionados para la realización del evento. Solicito que toda la información sea entregada en versión electrónica, incluyendo la documentación soporte en formato PDF y, cuando corresponda, en formatos abiertos como Excel o CSV.</t>
  </si>
  <si>
    <t>Con fundamento en los artículos 6° de la Constitución Política de los Estados Unidos Mexicanos; 3, 4, 23, 24, 25, 153 y demás relativos de la Ley de Transparencia y Acceso a la Información Pública del Estado de San Luis Potosí, solicito la siguiente información relacionada con el programa "San Luis en Bici", implementado por el Ayuntamiento de San Luis Potosí en coordinación con la Fundación y/o Bicicletas Mercurio. Solicito se proporcione: 1 Las reglas de operación, lineamientos, programa, objetivos y fundamento jurídico del programa San Luis en Bici. 2 Copia del convenio, contrato, acuerdo de colaboración o cualquier instrumento jurídico celebrado entre el Ayuntamiento y la empresa Mercurio, Fundación Mercurio o cualquier otra persona física o moral relacionada con el programa. 3 El número total de bicicletas adquiridas, donadas o entregadas desde el inicio del programa, indicando fecha de entrega, modelo y características de cada una. 4 El padrón de beneficiarios, señalando únicamente folio o versión pública que proteja los datos personales, así como colonia o comunidad de residencia, fecha de entrega y criterio de selección. 5 El número total de cascos entregados, especificando marca, modelo y características. 6 El nombre o razón social del proveedor de los cascos, copia de los contratos, pedidos, órdenes de compra, facturas y comprobantes de pago correspondientes. 7 El costo unitario y costo total de las bicicletas y de los cascos, indicando el origen de los recursos (municipales, estatales, federales, donaciones o cualquier otra fuente). 8 En caso de que las bicicletas hayan sido donadas, indicar el valor estimado de la donación y proporcionar la documentación que la respalde. 9 El monto total ejercido por el Ayuntamiento para la operación del programa, desglosado por concepto. 10 Los procedimientos de contratación utilizados para la adquisición de bicicletas, cascos o cualquier otro insumo del programa. 11 Los informes de avance, evaluación, resultados y metas alcanzadas del programa. 12 El inventario de bicicletas y cascos disponibles y los que aún no han sido entregados. 13 La relación de servidores públicos responsables de la operación del programa, indicando su cargo y funciones. 14 Cualquier campaña de difusión, publicidad o promoción del programa, indicando el monto ejercido y los proveedores contratados. 15 Cualquier otro contrato o convenio relacionado con la capacitación, logística, distribución, mantenimiento o seguimiento del programa. Solicito que toda la información sea entregada en formato electrónico a través de la Plataforma Nacional de Transparencia, incluyendo las versiones públicas de los documentos cuando contengan datos confidenciales.</t>
  </si>
  <si>
    <t>Con fundamento en los artículos 6° de la Constitución Política de los Estados Unidos Mexicanos; 23, 24, 25, 154 y demás relativos de la Ley de Transparencia y Acceso a la Información Pública del Estado de San Luis Potosí, solicito la siguiente información: 1 Se informe cuántas ediciones del evento "Gran Fondo Nairo México" ha organizado, coorganizado, patrocinado o apoyado el H. Ayuntamiento de San Luis Potosí, indicando el año de realización de cada edición. De acuerdo con información pública, el Ayuntamiento ha promovido al menos tres ediciones (2022, 2023 y 2024). 2 Por cada edición, remitir el desglose completo de los recursos públicos ejercidos, especificando: Presupuesto autorizado. Presupuesto ejercido. Fuente de financiamiento. Partidas presupuestales de donde provinieron los recursos. 3 Copia de todos los contratos, convenios, anexos, adendas y modificaciones celebrados con: Nairo Quintana o sus representantes. El comité organizador. Empresas organizadoras. Patrocinadores. Cualquier persona física o moral relacionada con la organización del evento. 4 Relación de todos los proveedores contratados para cada edición, indicando: Nombre o razón social. Concepto del servicio. Monto pagado. Procedimiento de contratación. Facturas y comprobantes de pago. 5 Desglose de todos los gastos realizados, incluyendo de manera enunciativa mas no limitativa: Logística. Publicidad. Difusión. Renta de mobiliario. Escenarios. Carpas. Equipo de sonido. Pantallas. Vallas. Sanitarios. Playeras. Jerseys. Medallas. Trofeos. Chips de cronometraje. Alimentación. Hidratación. Ambulancias. Servicios médicos. Seguridad privada. Protección Civil. Seguros. Transporte. Hospedaje. Viáticos. Cualquier otro gasto relacionado. 6 Relación del personal del Ayuntamiento que participó en cada edición, indicando: Dependencia de adscripción. Número de servidores públicos. Funciones desempeñadas. Horas laboradas. En su caso, pago de tiempo extraordinario. 7 Relación de los recursos materiales utilizados por el Ayuntamiento para cada edición, incluyendo: Vehículos oficiales. Maquinaria. Equipo. Mobiliario. Herramientas. Instalaciones municipales. Cualquier otro bien público utilizado. 8 Informar qué dependencias municipales participaron en la organización del evento y cuáles fueron las actividades realizadas por cada una. 9 Copia de los estudios, dictámenes, evaluaciones o informes mediante los cuales se justificó la realización del evento y el uso de recursos públicos. 10 Copia de los informes finales o de resultados elaborados después de cada edición, incluyendo indicadores de asistencia, impacto económico, turístico y deportivo. 11 Informar si el Ayuntamiento obtuvo ingresos derivados del evento y, en su caso, señalar el monto y destino de dichos recursos. 12 Copia de las actas del Comité de Adquisiciones, Cabildo o cualquier órgano municipal donde se haya autorizado la asignación de recursos para este evento. 13 Informar si existieron aportaciones económicas o en especie de otras dependencias gubernamentales, organismos públicos o particulares, indicando el monto o valor correspondiente. 14 Remitir versión pública de toda la documentación comprobatoria que acredite el ejercicio de recursos públicos destinados a cada edición del Gran Fondo Nairo México. Solicito que la información sea entregada en formato electrónico, en archivos PDF y, cuando exista, en formato Excel o cualquier otro formato abierto que facilite su análisis.</t>
  </si>
  <si>
    <t>Con fundamento en los artículos 6° de la Constitución Política de los Estados Unidos Mexicanos; 4°, 23, 24, 25, 153 y demás relativos y aplicables de la Ley de Transparencia y Acceso a la Información Pública del Estado de San Luis Potosí, solicito la siguiente información relacionada con el evento **"Raúl Alcalá Challenge San Luis Potosí"**, realizado durante el año **2025**. Solicito se proporcione la siguiente información: 1. El monto total de recursos públicos ejercidos para la organización, promoción, logística y realización del evento. 2. Copia de todos los contratos, convenios, pedidos, órdenes de compra o cualquier otro instrumento jurídico celebrado con motivo de la organización del evento. 3. Relación de todos los proveedores, empresas, personas físicas o morales que fueron contratadas, indicando el concepto del servicio prestado, el monto pagado y el procedimiento de contratación utilizado (licitación pública, invitación restringida o adjudicación directa). 4. Copia de las facturas, comprobantes fiscales (CFDI), recibos y demás documentos que acrediten los pagos efectuados. 5. Desglose de los gastos realizados por concepto de publicidad, difusión, renta de equipo, escenarios, sonido, pantallas, mobiliario, sanitarios, vallas, carpas, señalética, seguridad, logística, hidratación, premiación, playeras, medallas, souvenirs y cualquier otro bien o servicio contratado. 6. Indicar si el Ayuntamiento otorgó algún apoyo económico, en especie o logístico a los organizadores del evento, especificando su monto o valor. 7. Relación del personal del Ayuntamiento que participó en la planeación, organización, logística, seguridad, protección civil, servicios públicos, tránsito, deportes o cualquier otra área involucrada, indicando el área administrativa a la que pertenece y las actividades realizadas. 8. Relación de los recursos materiales propiedad del Ayuntamiento utilizados para el evento, incluyendo vehículos oficiales, maquinaria, mobiliario, equipo, señalización, infraestructura y cualquier otro bien público. 9. Copia del expediente administrativo completo del evento, incluyendo autorizaciones, permisos, dictámenes, oficios, minutas, informes y documentación generada antes, durante y después de su realización. 10. Informar si existieron aportaciones económicas o en especie por parte de patrocinadores, dependencias gubernamentales o particulares, indicando el monto o valor correspondiente. 11. Copia del informe final o evaluación del evento, en caso de existir. 12. Señalar qué dependencia municipal fue responsable de la organización, coordinación o supervisión del evento. 13. Cualquier otra información, documento, expediente, oficio, contrato, convenio, factura, comprobante o registro que haya sido generado con motivo de la planeación, organización, ejecución, financiamiento, promoción, desarrollo y conclusión del evento **"Raúl Alcalá Challenge San Luis Potosí 2025"**. Solicito que la información sea entregada en versión electrónica, incluyendo todos los anexos y documentos que obren en los archivos del H. Ayuntamiento de San Luis Potosí.</t>
  </si>
  <si>
    <t>Con fundamento en la legislación aplicable en materia de transparencia y acceso a la información pública, solicito la siguiente información relacionada con los **Medios Maratones organizados por el Ayuntamiento de San Luis Potosí**, promovidos dentro de la estrategia o programa denominado **"Capital del Deporte"**, hasta la fecha de atención de la presente solicitud: 1. Informar cuántos medios maratones ha organizado el Ayuntamiento de San Luis Potosí, indicando la fecha, nombre oficial del evento y edición correspondiente. 2. Para cada una de las ediciones, proporcionar: * Monto total del gasto ejercido. * Desglose por concepto del gasto. * Copia de las facturas, comprobantes de pago, pólizas, órdenes de pago y demás documentación comprobatoria. * Fuente de financiamiento utilizada. 3. Relación de todos los proveedores y prestadores de servicios contratados para cada evento, indicando: * Nombre o razón social. * Objeto del contrato. * Monto contratado. * Procedimiento de contratación realizado. * Copia íntegra de los contratos, convenios, anexos y modificaciones. 4. Informar todos los recursos materiales utilizados por el Ayuntamiento para la organización de cada medio maratón, incluyendo, entre otros: * Vehículos. * Vallas. * Carpas. * Escenarios. * Equipo de sonido. * Sanitarios. * Ambulancias. * Equipo médico. * Señalización. * Arcos de salida y meta. * Medallas. * Playeras. * Chips de cronometraje. * Hidratación. * Cualquier otro bien o material utilizado. 5. Informar los recursos humanos empleados por el Ayuntamiento en cada evento, especificando: * Dependencia de adscripción. * Número de servidores públicos participantes. * Funciones desempeñadas. * Horas de trabajo. * En su caso, pago de tiempo extraordinario o compensaciones. 6. Informar si participaron corporaciones de seguridad pública, Protección Civil, Policía Vial o cualquier otra dependencia municipal, indicando el número de elementos y unidades asignadas. 7. Copia de los convenios celebrados con patrocinadores, asociaciones deportivas, federaciones, empresas privadas o cualquier otra institución relacionada con la organización de los eventos. 8. Informar los ingresos obtenidos por concepto de inscripciones, patrocinios, apoyos económicos, donaciones o cualquier otra fuente de financiamiento, anexando la documentación comprobatoria correspondiente. 9. Proporcionar los informes financieros, administrativos, técnicos o de resultados elaborados con motivo de cada medio maratón. 10. Informar el número de participantes registrados y el número de participantes que concluyeron cada edición. 11. Copia de las autorizaciones, permisos, dictámenes, programas operativos y planes de logística elaborados para cada evento. 12. Informar el costo destinado a publicidad, difusión, promoción y campañas de comunicación relacionadas con cada medio maratón, indicando proveedores, contratos y montos pagados. 13. Proporcionar cualquier otra documentación, informe, expediente, contrato, convenio, acta, comprobante o archivo que haya sido generado con motivo de la planeación, organización, ejecución, supervisión, evaluación o comprobación de los recursos públicos utilizados para cada uno de los medios maratones organizados por el Ayuntamiento de San Luis Potosí dentro del programa o estrategia denominada **"Capital del Deporte"**.</t>
  </si>
  <si>
    <t>Con fundamento en los artículos 6° de la Constitución Política de los Estados Unidos Mexicanos, 4°, 23, 24, 25, 153 y demás relativos y aplicables de la Ley de Transparencia y Acceso a la Información Pública del Estado de San Luis Potosí, solicito la siguiente información pública: Respecto de los proveedores **Identidad Atleta, S.A. de C.V.**, **Álex Arturo Pacheco López** y **Aldo Joseph López Alemán**, solicito: 1. Informar si dichas personas físicas o morales se encuentran o se encontraron inscritas en el padrón de proveedores del Ayuntamiento de San Luis Potosí, indicando el periodo correspondiente. 2. Relación de todos los contratos, convenios, pedidos, órdenes de compra, adjudicaciones directas, invitaciones restringidas o licitaciones en las que hayan participado o resultado contratados por el Ayuntamiento, desde el año 2022 y hasta la fecha de respuesta. 3. Copia íntegra de cada contrato, convenio, pedido u orden de compra celebrados con dichos proveedores, incluyendo todos sus anexos. 4. Especificar el objeto de cada contrato, los bienes suministrados o los servicios prestados, el área solicitante y la dependencia responsable de su ejecución. 5. Monto contratado, monto pagado, forma de pago, fechas de pago y fuente de financiamiento de cada contratación. 6. Copia de las facturas, comprobantes fiscales (CFDI), estimaciones, recibos, pólizas de pago y demás documentación que acredite los pagos realizados a dichos proveedores. 7. Copia de los expedientes de contratación, incluyendo estudios de mercado, cotizaciones, dictámenes de adjudicación, actas, justificaciones para adjudicación directa, invitaciones, propuestas técnicas y económicas, así como cualquier otro documento que forme parte del procedimiento de contratación. 8. Relación de todos los eventos, programas, actividades deportivas, recreativas, culturales o de cualquier otra naturaleza en los que dichos proveedores hayan participado o prestado servicios al Ayuntamiento, indicando el nombre del evento, fecha, dependencia organizadora y el monto ejercido. 9. Informar si alguno de estos proveedores ha celebrado más de un contrato con el Ayuntamiento, indicando el número total de contrataciones y el importe acumulado pagado. 10. Proporcionar cualquier informe, reporte de cumplimiento, acta de entrega-recepción, evidencia documental o material que acredite la prestación de los bienes o servicios contratados. Solicito que la información sea entregada en formato electrónico, privilegiando archivos PDF y, cuando existan bases de datos o relaciones de contratos, en formato Excel o CSV.</t>
  </si>
  <si>
    <t>Federació Autisme Catalunya</t>
  </si>
  <si>
    <t>1.-Si dentro de los trabajadores o prestadores de servicios profesionales del ayuntamiento de San Luis Potosí, durante los años 2024 y 2025 , existe personal que se encuentre dentro del espectro autista 2.-Si es así , favor de listar nombres y apellidos , nacionalidades y si existe alguno con la Doble nacionalidad , es decir española y mexicana . 3.-Si existiese uno con la doble nacionalidad mencionada favor de mencionar su nombre y apellidos y mencionar si sigue vigente te su relación con el ayuntamiento 4.-Si no estuviese vigente mencionar los motivos de salida del ayuntamiento 5.-Mencionar si existen protocolos de acoso contra las personas trabajadoras o prestadoras de servicios profesionales del ayuntamiento de SLP si es así enviarlos por este medio 6.-Si Estela Arriaga Márquez es presidente del sistema DIF municipal de San Luis Potosí 7.-Si existen denuncias ante los órganos internos de control por acoso a personas que cursan dentro del espectro autista que además son prestadores de servicios profesionales 8.-Si Ma. del Rosario vita hervert tiene preparación para tener trato con personas que se encuentran dentro del espectro autista 9.-Si es así mencioné que cursos ha realizado y enviar las Comprobaciones 10.-Si no lo es que Estele Arriaga Márquez explique la falta de preparación 11.-Si laboro o presto sus servicios profesionales para el ayuntamiento de San Luis Potosí Raúl Jair Chávez Aranda durante los años 2024 y 2025 12.-Si es así en que área y funciones</t>
  </si>
  <si>
    <t>OSCAR GERARDO VAZQUEZ ISAAC</t>
  </si>
  <si>
    <t>Solicito al H. Ayuntamiento de San Luis Potosí que realice una búsqueda exhaustiva en los archivos físicos y electrónicos de la Dirección de Comercio y de las demás áreas municipales competentes, respecto del establecimiento de preparación y venta de alimentos, aparentemente bajo el giro de cocina económica, que opera en el domicilio señalado en el apartado de datos para facilitar la búsqueda. Solicito: Informar si para dicho domicilio se ha expedido, solicitado, refrendado, modificado, suspendido, cancelado o revocado alguna licencia de funcionamiento, permiso, autorización, aviso de apertura o documento equivalente para realizar actividades comerciales o de preparación y venta de alimentos. En caso afirmativo, proporcionar copia electrónica de la licencia, permiso o autorización correspondiente, así como informar su número o folio, giro autorizado, nombre comercial, fecha de expedición, fecha de inicio de operaciones declarada, vigencia, fechas de refrendo, horario autorizado y estado actual. Proporcionar copia electrónica de las solicitudes iniciales, refrendos, modificaciones y demás documentos que formen parte del expediente administrativo del establecimiento. Informar qué tipo de documento fue presentado para acreditar la propiedad, posesión, arrendamiento, comodato, consentimiento o autorización para utilizar el inmueble, indicando la fecha del documento y proporcionando copia electrónica en versión pública. Informar si existe licencia, dictamen, factibilidad o autorización de uso de suelo relacionada con el establecimiento y proporcionar copia electrónica. Informar si existe dictamen, visto bueno, constancia, programa o inspección de Protección Civil relacionada con el establecimiento y proporcionar copia electrónica. Informar si existen actas de inspección, visitas de verificación, apercibimientos, sanciones, multas, suspensiones, clausuras, denuncias o procedimientos administrativos relacionados con el establecimiento o el domicilio indicado, proporcionando copia electrónica de las versiones públicas correspondientes. Informar si existen antecedentes históricos de licencias, permisos o autorizaciones para el mismo domicilio y giro, aunque hayan sido expedidos a nombre de otra persona o bajo otro nombre comercial. La búsqueda deberá comprender del 1 de enero de 2015 a la fecha de respuesta. En caso de que los documentos contengan datos personales confidenciales, solicito que se elaboren y entreguen versiones públicas, testando únicamente los datos legalmente protegidos, en lugar de negar la totalidad de la información. Solicito la entrega de la información y documentos existentes en formato electrónico, preferentemente PDF legible. No solicito la elaboración de documentos nuevos ni opiniones jurídicas.</t>
  </si>
  <si>
    <t>Con fundamento en los artículos 6° y 8° de la Constitución Política de los Estados Unidos Mexicanos, así como en los artículos 123 y 124 de la Ley General de Transparencia y Acceso a la Información Pública, solicito la siguiente información respecto de los mecanismos de participación ciudadana en el municipio. La presente solicitud comprende todos los mecanismos de participación ciudadana previstos en la normatividad municipal, sin distinción de su naturaleza, materia o ámbito de aplicación. Asimismo, incluye todos aquellos que hayan sido promovidos, tramitados, organizados, ejecutados o resueltos por el Ayuntamiento o por cualquiera de las dependencias o unidades administrativas de la administración pública municipal. El alcance de esta solicitud comprende toda la información histórica disponible hasta el 31 de diciembre de 2025 respecto de los mecanismos de participación ciudadana que hayan transitado por alguna etapa de trámite o resolución, sin importar su estado final. Se incluyen aquellos que se encuentren en fase de solicitud o registro, así como los admitidos, aprobados, rechazados, declarados improcedentes, concluidos, realizados o resueltos como no vinculantes, incluyendo también aquellos que no hayan cumplido con los requisitos legales para su procedencia o ejecución. Respecto de cada uno de los mecanismos identificados, solicitó, de manera enunciativa más no limitativa, la siguiente información:- denominación o nombre del mecanismo;- clasificación o tipo al que pertenece;- objetivo, objeto o finalidad para el que fue promovido;- fecha en que fue presentada la solicitud;- fecha en que se emitió la resolución correspondiente;- estado actual o resultado obtenido;- sustento o fundamento legal aplicable;- identidad de las personas o colectivos que lo impulsaron o promovieron;- número total de personas que lo respaldaron y, cuando dicha información tenga carácter público conforme a la normativa vigente, los nombres de las mismas;- total de ciudadanos o ciudadanas que participaron en el proceso;- naturaleza vinculante o no vinculante de sus efectos;- porcentaje de participación registrado y, en su caso, el umbral mínimo requerido por la ley;- documentación relacionada, incluyendo convocatorias, actas, acuerdos, dictámenes o resoluciones emitidas. De igual forma, se solicita que, en la medida de lo posible, la información sea proporcionada en formato electrónico abierto, preferentemente en Excel o CSV, e incluya cualquier base de datos, registro administrativo, sistema de seguimiento, padrón, expediente digitalizado o acervo institucional que concentre o sistematice datos relativos a los mecanismos de participación ciudadana antes referidos. En el supuesto de el ayuntamiento no cuente con una base de datos integrada o sistematizada al respecto, se solicita la entrega de los documentos disponibles en medios electrónicos que contengan la información requerida, tales como expedientes, acuerdos, minutas, actas, resoluciones, dictámenes, reportes internos o cualquier otro registro pertinente. Se solicita que la totalidad de la información proporcionada sea entregada en formato electrónico, abierto y accesible, en cumplimiento del derecho de acceso a la información y de conformidad con lo dispuesto en el artículo 3, fracción VIII de la Ley General de Transparencia y Acceso a la Información Pública, en lo que respecta a las características técnicas que deben reunir los datos y formatos abiertos.</t>
  </si>
  <si>
    <t>1.-Si Norma Delgado Lozoya , Juan Daniel Martínez Robledo , Juan Alberto Martínez Sanchez , Ana Beatriz Martínez Sanchez , José Luis Martínez Escaname y Pinales , son apoderados jurídicos del ayuntamiento de San Luis Potosí en juicios laborales que se llevan a cabo ante el tribunal estatal de conciliación y arbitraje del estado de San Luis Potosí , mencione los números de expedientes , nombre de la parte actora, en cuantos se ha hecho convenios, porque cantidades , quien o quienes han autorizado dichos convenios 2.-Si Ma. del Rosario vita Hervert se encuentra casada con Luis Isaac Rojas montes 3.-Actividades que realizó Ma. del Rosario vita Hervert el día 11 de junio del 2026 de 12 del día a 3 pm , describir la actividad, donde se desarrolló, quiénes la acompañaban y qué resultado se obtuvo</t>
  </si>
  <si>
    <t>Maria José Merino Santos</t>
  </si>
  <si>
    <t>Con la finalidad del mejoramiento de los espacios públicos en la colonia Balcones del Valle, manifiesto que en la parte de la Glorieta Mariano Jimenez, en la parte interna de la misma ubicada en la colonia señalada, específicamente sobre la calle Fuente del Bosque, se solicita la información de los vehículos colocados de forma permanente, algunos en estadio amplio de deterioro, todos generando fauna y basura que bloquean el alcantarillado de la Glorieta en tiempos de lluvia, se solicita: 1. PERMISOS Y/O LICENCIAS PARA DESARROLLAR ACTIVIDAD COMERCIAL SOBRE LA CALLE FUENTE DEL BOSQUE EN LA COLONIA BALCONES DEL VALLE. 2. NORMATIVA Y/O LINEAMIENTOS QUE PERMITEN DEJAR LOS VEHÍCULOS 24/7 SOBRE LA VÍA, AUN POSTERIOR A LA REALIZACIÓN DE LA ACTIVIDAD COMERCIAL. 3. RECIBO QUE ACREDITE EL PAGO Y/O REFRENDO DE LOS PERMISOS MUNICIPALES OTORGADOS EN LOS ÚLTIMOS 7 AÑOS. 4. EL NOMBRE DE LOS PROPIETARIOS, DUEÑOS Y/O RESPONSABLES DE LOS VEHÍCULOS UBICADOS SOBRE LA CALLE FUENTE DEL BOSQUE EN LA COLONIA BALCONES DEL VALLE QUE REALIZAN ACTIVIDADES COMERCIALES Y QUE NO SE QUITAN EN NINGÚN MOMENTO. 5. SI SE HAN EFECTUADO CLAUSURAS, MULTAS O ALGUNA SANCIÓN A LOS VEHÍCULOS UBICADOS SOBRE LA CALLE FUENTE DEL BOSQUE EN LA COLONIA BALCONES DEL VALLE QUE REALIZAN ACTIVIDADES COMERCIALES Y QUE NO SE QUITAN EN NINGÚN MOMENTO SE APORTEN LOS REPORTES Y LOS RECIBOS DE PAGO DE LA MULTA. Adjunto un PDF con la solicitud y con fotografías probatorias.</t>
  </si>
  <si>
    <t>Con fundamento en los artículos 6° de la Constitución Política de los Estados Unidos Mexicanos; 4, 23, 24, 25, 153 y demás relativos de la Ley de Transparencia y Acceso a la Información Pública del Estado de San Luis Potosí, solicito se proporcione la siguiente información correspondiente a la administración municipal en funciones, desde el inicio de la administración y hasta la fecha de atención de la presente solicitud: 1. El monto total ejercido por el Ayuntamiento en concepto de **gasto de comunicación social, publicidad oficial, difusión institucional, medios de comunicación, campañas publicitarias, producción de contenidos, relaciones públicas y cualquier otra partida relacionada con la difusión de actividades gubernamentales**. 2. El desglose por año, dependencia y programa presupuestal del gasto ejercido. 3. La relación de todas las personas físicas y morales que hayan recibido pagos por estos conceptos, indicando: * Nombre o razón social. * RFC, en caso de que sea información pública. * Monto pagado. * Fecha de cada pago. * Concepto del pago. * Medio de comunicación o servicio contratado. * Dependencia que solicitó el servicio. 4. Copia de todos los contratos, convenios, pedidos, órdenes de compra, adjudicaciones, licitaciones o cualquier instrumento jurídico mediante el cual se hayan contratado servicios de comunicación social o publicidad. 5. Copia de las facturas, comprobantes fiscales, estimaciones, recibos y documentación comprobatoria que respalde cada uno de los pagos realizados. 6. El detalle de las campañas de comunicación realizadas, indicando: * Nombre de la campaña. * Objetivo. * Periodo de difusión. * Medio utilizado (radio, televisión, prensa escrita, internet, redes sociales, espectaculares, etc.). * Presupuesto asignado. * Resultados o informes de evaluación, en caso de existir. 7. La relación de todos los medios de comunicación, portales digitales, periódicos, revistas, estaciones de radio, canales de televisión, agencias de publicidad, empresas de marketing, creadores de contenido, administradores de redes sociales y cualquier otro proveedor que haya recibido recursos públicos. 8. Los criterios utilizados para seleccionar y contratar a dichos medios o proveedores. 9. El presupuesto autorizado y el presupuesto efectivamente ejercido en materia de comunicación social durante cada ejercicio fiscal de la presente administración. 10. Copia de los programas anuales de comunicación social, planes de medios, estrategias de difusión y cualquier documento que sustente la contratación de publicidad oficial. 11. Informar si existe un padrón o catálogo de medios de comunicación autorizados para contratar con el Ayuntamiento y proporcionar copia del mismo. 12. Señalar el área administrativa responsable de autorizar, contratar, supervisar y pagar los servicios de comunicación social. Solicito que la información sea entregada en formato electrónico, incluyendo las bases de datos y documentos en su versión digital, privilegiando formatos abiertos cuando sea posible.</t>
  </si>
  <si>
    <t>Con fundamento en los artículos 6° de la Constitución Política de los Estados Unidos Mexicanos, 4°, 23, 24, 25, 153 y demás relativos y aplicables de la Ley de Transparencia y Acceso a la Información Pública del Estado de San Luis Potosí, solicito atentamente la siguiente información pública relacionada con el rubro de **ayudas sociales** ejercidas por el H. Ayuntamiento de San Luis Potosí durante la presente administración municipal. Solicito se proporcione la siguiente información: 1. El listado completo de todos los programas de ayudas sociales, apoyos sociales, subsidios, beneficios, estímulos o cualquier acción de carácter social implementada por el Ayuntamiento durante la presente administración. 2. Las reglas de operación, lineamientos, manuales, criterios de elegibilidad y normatividad aplicable de cada programa. 3. El objetivo, población beneficiaria y tipo de apoyo que otorga cada programa. 4. El presupuesto autorizado, modificado y ejercido de cada programa de ayudas sociales, desglosado por ejercicio fiscal. 5. El monto total destinado al rubro de ayudas sociales durante toda la administración. 6. El padrón de beneficiarios de cada programa, indicando, en la medida permitida por la legislación en materia de protección de datos personales: * Nombre del beneficiario (cuando sea información pública). * Comunidad, colonia o localidad. * Tipo de apoyo recibido. * Monto o valor económico del apoyo. * Fecha de entrega. * Programa al que corresponde. 7. El número total de beneficiarios por programa y por año. 8. La relación de todos los apoyos entregados, especificando si fueron en efectivo, especie, materiales, equipos, alimentos, becas, vales, medicamentos, apoyos deportivos, culturales, educativos o cualquier otro. 9. Las dependencias municipales responsables de operar cada programa. 10. La relación de proveedores contratados para la adquisición de bienes destinados a ayudas sociales, indicando: * Nombre o razón social. * Contratos celebrados. * Procedimientos de contratación. * Monto contratado. * Bienes o servicios adquiridos. 11. Copia de todos los contratos, convenios, pedidos, órdenes de compra y facturas relacionados con la adquisición de bienes o servicios destinados a ayudas sociales. 12. Los criterios utilizados para seleccionar a los beneficiarios. 13. Los informes, evaluaciones, auditorías o revisiones practicadas a los programas de ayudas sociales. 14. Los indicadores de resultados y metas alcanzadas por cada programa. 15. La relación de apoyos entregados por cada dependencia municipal bajo el concepto de ayudas sociales, aunque no formen parte de un programa específico. 16. El número de solicitudes recibidas, aprobadas y rechazadas para obtener ayudas sociales, indicando los motivos de rechazo cuando existan. 17. La relación de eventos públicos en los que se hayan entregado ayudas sociales, indicando fecha, lugar, tipo de apoyo y número de beneficiarios. 18. Cualquier convenio celebrado con dependencias estatales, federales, asociaciones civiles, empresas o particulares para la ejecución de programas de ayudas sociales. 19. Las partidas presupuestales utilizadas para financiar dichas ayudas. 20. Toda aquella información, documentos, bases de datos, informes, reportes, expedientes, registros, estadísticas, padrones, comprobantes y demás documentación relacionada con el rubro de ayudas sociales generada durante la presente administración municipal. Solicito que la información sea entregada en formato electrónico, incluyendo bases de datos editables cuando existan, así como copias digitales de los documentos solicitados.</t>
  </si>
  <si>
    <t>Con fundamento en los artículos aplicables de la Ley de Transparencia y Acceso a la Información Pública del Estado de San Luis Potosí, solicito se proporcione la siguiente información, **únicamente respecto de la Delegación Municipal de La Pila**: 1. El listado completo de todas las **áreas de donación a favor del Municipio de San Luis Potosí** ubicadas dentro de la Delegación Municipal de La Pila. 2. Para cada área de donación, proporcionar: * Ubicación exacta (domicilio, colonia, fraccionamiento, comunidad, coordenadas o plano de ubicación, en caso de existir). * Superficie. * Clave catastral, número de lote o cualquier dato de identificación. * Uso de suelo o destino autorizado. * Estatus jurídico y administrativo actual. 3. Informar el **origen de cada área de donación**, indicando: * Nombre del fraccionamiento, desarrollo o proyecto urbanístico del cual deriva la donación. * Nombre del desarrollador, fraccionador o persona física o moral que realizó la donación. * Fecha en que se formalizó la donación. * Copia de las escrituras, convenios, actas de entrega-recepción, acuerdos de Cabildo o cualquier documento mediante el cual el Municipio adquirió la propiedad o posesión de dichas áreas. 4. Informar si cada área de donación: * Se encuentra actualmente en posesión del Municipio. * Está destinada a un servicio público, área verde, equipamiento urbano u otro fin. * Se encuentra ocupada por alguna dependencia municipal o por terceros. * Está pendiente de regularización, escrituración o incorporación al patrimonio municipal. 5. Señalar si durante la presente administración o administraciones anteriores alguna de estas áreas: * Fue vendida, enajenada, permutada, concesionada, desincorporada del patrimonio municipal, cedida o transmitida a cualquier persona física o moral. * En caso afirmativo, proporcionar copia de los acuerdos de Cabildo, autorizaciones, contratos, escrituras, avalúos, dictámenes y demás documentos que justifiquen dicha operación, indicando el nombre del adquirente, la fecha y el fundamento legal correspondiente. 6. Informar cuáles áreas de donación continúan formando parte del patrimonio del Municipio y cuáles ya no, precisando el motivo en cada caso. 7. Proporcionar los planos, croquis, mapas, inventarios, padrón o base de datos de las áreas de donación existentes en la Delegación Municipal de La Pila. 8. Indicar la dependencia municipal responsable de la administración, resguardo, control y actualización del inventario de dichas áreas de donación. Solicito que toda la información sea entregada en versión electrónica, incluyendo los documentos, planos, expedientes, acuerdos, escrituras y demás archivos que obren en los archivos del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</si>
</sst>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7"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12"/>
      <name val="Arial"/>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4" fillId="7" borderId="11" applyNumberFormat="0" applyFont="0" applyAlignment="0" applyProtection="0"/>
  </cellStyleXfs>
  <cellXfs count="48">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1" fillId="5" borderId="0" xfId="0" applyFont="1" applyFill="1" applyAlignment="1">
      <alignment horizontal="center" vertical="top"/>
    </xf>
    <xf numFmtId="0" fontId="11"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2" fillId="0" borderId="0" xfId="0" applyFont="1" applyAlignment="1">
      <alignment horizontal="left"/>
    </xf>
    <xf numFmtId="0" fontId="9" fillId="6" borderId="1" xfId="1" applyFont="1" applyFill="1" applyBorder="1" applyAlignment="1">
      <alignment horizontal="center" vertical="center"/>
    </xf>
    <xf numFmtId="0" fontId="10"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5" xfId="0" applyFont="1"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0" xfId="0" applyAlignment="1">
      <alignment horizontal="center" vertical="center" wrapText="1"/>
    </xf>
    <xf numFmtId="0" fontId="7" fillId="6" borderId="0" xfId="0" applyFont="1" applyFill="1"/>
    <xf numFmtId="0" fontId="0" fillId="0" borderId="2" xfId="0" applyBorder="1" applyAlignment="1">
      <alignment horizontal="center"/>
    </xf>
    <xf numFmtId="0" fontId="0" fillId="0" borderId="2" xfId="0" applyBorder="1" applyAlignment="1">
      <alignment horizontal="center" vertical="center"/>
    </xf>
    <xf numFmtId="1" fontId="16" fillId="6" borderId="0" xfId="0" applyNumberFormat="1" applyFont="1" applyFill="1" applyAlignment="1">
      <alignment horizontal="center"/>
    </xf>
    <xf numFmtId="0" fontId="16" fillId="6" borderId="0" xfId="0" applyFont="1" applyFill="1"/>
    <xf numFmtId="164" fontId="16" fillId="6" borderId="0" xfId="0" applyNumberFormat="1" applyFont="1" applyFill="1" applyAlignment="1">
      <alignment horizontal="center"/>
    </xf>
    <xf numFmtId="0" fontId="16" fillId="6" borderId="0" xfId="0" applyFont="1" applyFill="1" applyAlignment="1">
      <alignment horizontal="center"/>
    </xf>
    <xf numFmtId="14" fontId="16" fillId="6" borderId="0" xfId="0" applyNumberFormat="1" applyFont="1" applyFill="1" applyAlignment="1">
      <alignment horizontal="center"/>
    </xf>
    <xf numFmtId="14" fontId="16" fillId="6" borderId="0" xfId="0" applyNumberFormat="1" applyFont="1" applyFill="1" applyAlignment="1">
      <alignment horizontal="left"/>
    </xf>
    <xf numFmtId="0" fontId="1" fillId="0" borderId="0" xfId="0" applyFont="1" applyAlignment="1">
      <alignment horizont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left" vertical="center" wrapText="1"/>
    </xf>
    <xf numFmtId="0" fontId="13" fillId="0" borderId="0" xfId="0" applyFont="1" applyAlignment="1">
      <alignment horizontal="left" vertical="center" wrapText="1"/>
    </xf>
    <xf numFmtId="0" fontId="0" fillId="0" borderId="0" xfId="0" applyAlignment="1">
      <alignment horizontal="center"/>
    </xf>
    <xf numFmtId="0" fontId="15" fillId="0" borderId="0" xfId="0" applyFont="1" applyAlignment="1">
      <alignment horizontal="center" vertical="top"/>
    </xf>
    <xf numFmtId="0" fontId="11" fillId="0" borderId="3" xfId="0" applyFont="1" applyBorder="1" applyAlignment="1">
      <alignment horizontal="left" vertical="top" wrapText="1"/>
    </xf>
    <xf numFmtId="0" fontId="11" fillId="5" borderId="8" xfId="0" applyFont="1" applyFill="1" applyBorder="1" applyAlignment="1">
      <alignment horizontal="center"/>
    </xf>
    <xf numFmtId="0" fontId="16" fillId="6" borderId="0" xfId="0" applyFont="1" applyFill="1" applyAlignment="1"/>
    <xf numFmtId="0" fontId="0" fillId="0" borderId="2" xfId="0" applyNumberFormat="1" applyBorder="1" applyAlignment="1">
      <alignment horizontal="center"/>
    </xf>
    <xf numFmtId="0" fontId="0" fillId="0" borderId="2" xfId="0" applyNumberFormat="1" applyBorder="1" applyAlignment="1">
      <alignment horizontal="center" vertical="center"/>
    </xf>
    <xf numFmtId="0" fontId="7" fillId="6" borderId="0" xfId="0" applyFont="1" applyFill="1" applyAlignment="1"/>
    <xf numFmtId="14" fontId="7" fillId="6" borderId="0" xfId="0" applyNumberFormat="1" applyFont="1" applyFill="1"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general"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6</xdr:row>
      <xdr:rowOff>70741</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118"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workbookViewId="0">
      <selection activeCell="E27" sqref="E27"/>
    </sheetView>
  </sheetViews>
  <sheetFormatPr baseColWidth="10" defaultColWidth="11.42578125" defaultRowHeight="12.75" x14ac:dyDescent="0.2"/>
  <cols>
    <col min="1" max="1" width="11.42578125" style="10"/>
    <col min="2" max="2" width="12" style="10" customWidth="1"/>
    <col min="3" max="3" width="135.28515625" customWidth="1"/>
  </cols>
  <sheetData>
    <row r="1" spans="1:5" ht="25.5" x14ac:dyDescent="0.35">
      <c r="A1" s="11" t="s">
        <v>0</v>
      </c>
      <c r="B1" s="11" t="s">
        <v>1</v>
      </c>
      <c r="C1" s="42" t="s">
        <v>2</v>
      </c>
      <c r="D1" s="42"/>
      <c r="E1" s="42"/>
    </row>
    <row r="2" spans="1:5" ht="85.5" customHeight="1" x14ac:dyDescent="0.2">
      <c r="A2" s="12">
        <v>34</v>
      </c>
      <c r="B2" s="12" t="s">
        <v>3</v>
      </c>
      <c r="C2" s="41" t="s">
        <v>4</v>
      </c>
      <c r="D2" s="41"/>
      <c r="E2" s="41"/>
    </row>
    <row r="3" spans="1:5" ht="64.5" customHeight="1" x14ac:dyDescent="0.2">
      <c r="A3" s="12">
        <v>54</v>
      </c>
      <c r="B3" s="12" t="s">
        <v>5</v>
      </c>
      <c r="C3" s="41" t="s">
        <v>6</v>
      </c>
      <c r="D3" s="41"/>
      <c r="E3" s="41"/>
    </row>
    <row r="4" spans="1:5" ht="69" customHeight="1" x14ac:dyDescent="0.2">
      <c r="A4" s="12">
        <v>54</v>
      </c>
      <c r="B4" s="12" t="s">
        <v>7</v>
      </c>
      <c r="C4" s="41" t="s">
        <v>8</v>
      </c>
      <c r="D4" s="41"/>
      <c r="E4" s="41"/>
    </row>
    <row r="10" spans="1:5" ht="15.75" x14ac:dyDescent="0.2">
      <c r="B10" s="40" t="s">
        <v>44</v>
      </c>
      <c r="C10" s="40"/>
    </row>
    <row r="12" spans="1:5" x14ac:dyDescent="0.2">
      <c r="B12" s="20" t="s">
        <v>9</v>
      </c>
      <c r="C12" s="9" t="s">
        <v>10</v>
      </c>
    </row>
    <row r="13" spans="1:5" x14ac:dyDescent="0.2">
      <c r="B13" s="10">
        <v>1</v>
      </c>
      <c r="C13" s="9" t="s">
        <v>11</v>
      </c>
    </row>
    <row r="14" spans="1:5" x14ac:dyDescent="0.2">
      <c r="B14" s="10">
        <v>2</v>
      </c>
      <c r="C14" s="9" t="s">
        <v>12</v>
      </c>
    </row>
    <row r="15" spans="1:5" x14ac:dyDescent="0.2">
      <c r="B15" s="10">
        <v>3</v>
      </c>
      <c r="C15" s="9" t="s">
        <v>13</v>
      </c>
    </row>
    <row r="16" spans="1:5" x14ac:dyDescent="0.2">
      <c r="B16" s="10">
        <v>4</v>
      </c>
      <c r="C16" s="9" t="s">
        <v>14</v>
      </c>
    </row>
    <row r="17" spans="2:3" x14ac:dyDescent="0.2">
      <c r="B17" s="10">
        <v>5</v>
      </c>
      <c r="C17" s="9" t="s">
        <v>15</v>
      </c>
    </row>
    <row r="18" spans="2:3" x14ac:dyDescent="0.2">
      <c r="B18" s="10">
        <v>6</v>
      </c>
      <c r="C18" s="9" t="s">
        <v>16</v>
      </c>
    </row>
    <row r="19" spans="2:3" x14ac:dyDescent="0.2">
      <c r="B19" s="10">
        <v>7</v>
      </c>
      <c r="C19" s="9" t="s">
        <v>17</v>
      </c>
    </row>
    <row r="20" spans="2:3" x14ac:dyDescent="0.2">
      <c r="B20" s="10">
        <v>8</v>
      </c>
      <c r="C20" s="9" t="s">
        <v>18</v>
      </c>
    </row>
    <row r="21" spans="2:3" x14ac:dyDescent="0.2">
      <c r="B21" s="10">
        <v>9</v>
      </c>
      <c r="C21" s="9" t="s">
        <v>19</v>
      </c>
    </row>
    <row r="22" spans="2:3" x14ac:dyDescent="0.2">
      <c r="B22" s="10">
        <v>10</v>
      </c>
      <c r="C22" t="s">
        <v>58</v>
      </c>
    </row>
    <row r="23" spans="2:3" x14ac:dyDescent="0.2">
      <c r="B23" s="10">
        <v>11</v>
      </c>
      <c r="C23" s="9" t="s">
        <v>59</v>
      </c>
    </row>
    <row r="24" spans="2:3" x14ac:dyDescent="0.2">
      <c r="B24" s="10">
        <v>12</v>
      </c>
      <c r="C24" s="9" t="s">
        <v>57</v>
      </c>
    </row>
    <row r="26" spans="2:3" ht="15.75" x14ac:dyDescent="0.2">
      <c r="B26" s="40" t="s">
        <v>43</v>
      </c>
      <c r="C26" s="40"/>
    </row>
    <row r="28" spans="2:3" x14ac:dyDescent="0.2">
      <c r="B28" s="20" t="s">
        <v>20</v>
      </c>
      <c r="C28" s="9" t="s">
        <v>10</v>
      </c>
    </row>
    <row r="29" spans="2:3" x14ac:dyDescent="0.2">
      <c r="B29" s="10">
        <v>1</v>
      </c>
      <c r="C29" s="9" t="s">
        <v>21</v>
      </c>
    </row>
    <row r="30" spans="2:3" x14ac:dyDescent="0.2">
      <c r="B30" s="10">
        <v>2</v>
      </c>
      <c r="C30" s="9" t="s">
        <v>22</v>
      </c>
    </row>
    <row r="31" spans="2:3" x14ac:dyDescent="0.2">
      <c r="B31" s="10">
        <v>3</v>
      </c>
      <c r="C31" s="9" t="s">
        <v>23</v>
      </c>
    </row>
    <row r="34" spans="2:3" ht="15.75" x14ac:dyDescent="0.2">
      <c r="B34" s="40" t="s">
        <v>45</v>
      </c>
      <c r="C34" s="40"/>
    </row>
    <row r="36" spans="2:3" x14ac:dyDescent="0.2">
      <c r="B36" s="20" t="s">
        <v>46</v>
      </c>
      <c r="C36" s="9" t="s">
        <v>10</v>
      </c>
    </row>
    <row r="37" spans="2:3" x14ac:dyDescent="0.2">
      <c r="B37" s="10">
        <v>1</v>
      </c>
      <c r="C37" s="9" t="s">
        <v>47</v>
      </c>
    </row>
    <row r="38" spans="2:3" x14ac:dyDescent="0.2">
      <c r="B38" s="10">
        <v>2</v>
      </c>
      <c r="C38" s="9" t="s">
        <v>53</v>
      </c>
    </row>
    <row r="39" spans="2:3" x14ac:dyDescent="0.2">
      <c r="B39" s="10">
        <v>3</v>
      </c>
      <c r="C39" s="9" t="s">
        <v>48</v>
      </c>
    </row>
    <row r="40" spans="2:3" x14ac:dyDescent="0.2">
      <c r="B40" s="10">
        <v>4</v>
      </c>
      <c r="C40" s="9" t="s">
        <v>51</v>
      </c>
    </row>
    <row r="41" spans="2:3" x14ac:dyDescent="0.2">
      <c r="B41" s="10">
        <v>5</v>
      </c>
      <c r="C41" t="s">
        <v>50</v>
      </c>
    </row>
    <row r="42" spans="2:3" x14ac:dyDescent="0.2">
      <c r="B42" s="10">
        <v>6</v>
      </c>
      <c r="C42" t="s">
        <v>52</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22"/>
  <sheetViews>
    <sheetView showGridLines="0" tabSelected="1" zoomScale="89" zoomScaleNormal="89" workbookViewId="0">
      <selection activeCell="A10" sqref="A10"/>
    </sheetView>
  </sheetViews>
  <sheetFormatPr baseColWidth="10" defaultColWidth="9.140625" defaultRowHeight="12.75" x14ac:dyDescent="0.2"/>
  <cols>
    <col min="1" max="1" width="21.5703125" style="5"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22.42578125" customWidth="1"/>
    <col min="12" max="12" width="13.42578125" hidden="1" customWidth="1"/>
    <col min="13" max="13" width="1.5703125" hidden="1" customWidth="1"/>
    <col min="14" max="251" width="11.42578125" customWidth="1"/>
  </cols>
  <sheetData>
    <row r="1" spans="1:13" ht="27.75" customHeight="1" x14ac:dyDescent="0.2">
      <c r="A1" s="3" t="s">
        <v>24</v>
      </c>
      <c r="B1" s="17">
        <v>7</v>
      </c>
      <c r="C1" s="35" t="s">
        <v>25</v>
      </c>
      <c r="D1" s="36"/>
      <c r="F1" s="3" t="s">
        <v>26</v>
      </c>
      <c r="G1" s="7" t="s">
        <v>27</v>
      </c>
      <c r="H1" s="6">
        <f>COUNTIF(Formato!$L$10:$L$118,B1)</f>
        <v>66</v>
      </c>
      <c r="I1" s="37" t="s">
        <v>28</v>
      </c>
      <c r="J1" s="38"/>
      <c r="K1" s="38"/>
      <c r="L1" s="38"/>
    </row>
    <row r="2" spans="1:13" ht="29.25" customHeight="1" thickBot="1" x14ac:dyDescent="0.25">
      <c r="B2" s="18" t="str">
        <f>IF(B1&gt;0, CHOOSE(B1,"Enero", "Febrero", "Marzo", "Abril", "Mayo", "Junio", "Julio", "Agosto","Septiembre","Octubre","Noviembre","Diciembre"),"Escriba arriba número de mes a reportar")</f>
        <v>Julio</v>
      </c>
      <c r="F2" s="4"/>
      <c r="G2" s="8" t="s">
        <v>29</v>
      </c>
      <c r="H2" s="6">
        <f>COUNTIF(Formato!$M$10:$M$118,B1)</f>
        <v>36</v>
      </c>
      <c r="I2" s="37" t="s">
        <v>30</v>
      </c>
      <c r="J2" s="38"/>
      <c r="K2" s="38"/>
      <c r="L2" s="38"/>
    </row>
    <row r="3" spans="1:13" ht="18" x14ac:dyDescent="0.2">
      <c r="A3" s="3" t="s">
        <v>31</v>
      </c>
      <c r="B3" s="17">
        <v>2026</v>
      </c>
      <c r="D3" s="4"/>
      <c r="E3" s="14"/>
      <c r="F3" s="13"/>
      <c r="M3" s="21" t="s">
        <v>32</v>
      </c>
    </row>
    <row r="4" spans="1:13" ht="32.25" customHeight="1" x14ac:dyDescent="0.2">
      <c r="M4" s="22">
        <v>1</v>
      </c>
    </row>
    <row r="5" spans="1:13" ht="13.5" thickBot="1" x14ac:dyDescent="0.25">
      <c r="F5" s="9"/>
      <c r="M5" s="23">
        <v>2</v>
      </c>
    </row>
    <row r="6" spans="1:13" ht="18" customHeight="1" x14ac:dyDescent="0.25">
      <c r="A6" s="34" t="s">
        <v>33</v>
      </c>
      <c r="B6" s="34"/>
      <c r="C6" s="34"/>
      <c r="D6" s="34"/>
      <c r="E6" s="34"/>
      <c r="F6" s="34"/>
      <c r="G6" s="34"/>
      <c r="H6" s="34"/>
      <c r="I6" s="34"/>
    </row>
    <row r="7" spans="1:13" x14ac:dyDescent="0.2">
      <c r="D7" s="39" t="s">
        <v>60</v>
      </c>
      <c r="E7" s="39"/>
      <c r="F7" s="39"/>
    </row>
    <row r="9" spans="1:13" s="2" customFormat="1" ht="44.25" customHeight="1" thickBot="1" x14ac:dyDescent="0.25">
      <c r="A9" s="19" t="s">
        <v>49</v>
      </c>
      <c r="B9" s="19" t="s">
        <v>55</v>
      </c>
      <c r="C9" s="24" t="s">
        <v>34</v>
      </c>
      <c r="D9" s="19" t="s">
        <v>35</v>
      </c>
      <c r="E9" s="24" t="s">
        <v>20</v>
      </c>
      <c r="F9" s="24" t="s">
        <v>9</v>
      </c>
      <c r="G9" s="24" t="s">
        <v>36</v>
      </c>
      <c r="H9" s="24" t="s">
        <v>54</v>
      </c>
      <c r="I9" s="24" t="s">
        <v>37</v>
      </c>
      <c r="J9" s="24" t="s">
        <v>56</v>
      </c>
      <c r="K9" s="24" t="s">
        <v>38</v>
      </c>
      <c r="L9" s="15" t="s">
        <v>39</v>
      </c>
      <c r="M9" s="15" t="s">
        <v>40</v>
      </c>
    </row>
    <row r="10" spans="1:13" ht="15" x14ac:dyDescent="0.2">
      <c r="A10" s="28">
        <v>240474426000269</v>
      </c>
      <c r="B10" s="29" t="s">
        <v>67</v>
      </c>
      <c r="C10" s="32">
        <v>46176</v>
      </c>
      <c r="D10" s="29" t="s">
        <v>68</v>
      </c>
      <c r="E10" s="31" t="s">
        <v>23</v>
      </c>
      <c r="F10" s="29" t="s">
        <v>17</v>
      </c>
      <c r="G10" s="32">
        <v>46204</v>
      </c>
      <c r="H10" s="33" t="s">
        <v>64</v>
      </c>
      <c r="I10" s="29"/>
      <c r="J10" s="29" t="s">
        <v>47</v>
      </c>
      <c r="K10" s="29" t="s">
        <v>65</v>
      </c>
      <c r="L10" s="26">
        <f>IF(Formato!$C10&lt;&gt;"",MONTH(C10),"")</f>
        <v>6</v>
      </c>
      <c r="M10" s="27">
        <f>IF(Formato!$G10&lt;&gt;"",MONTH(G10),"")</f>
        <v>7</v>
      </c>
    </row>
    <row r="11" spans="1:13" ht="15" x14ac:dyDescent="0.2">
      <c r="A11" s="28">
        <v>240474426000270</v>
      </c>
      <c r="B11" s="25" t="s">
        <v>61</v>
      </c>
      <c r="C11" s="32">
        <v>46176</v>
      </c>
      <c r="D11" s="29" t="s">
        <v>69</v>
      </c>
      <c r="E11" s="31" t="s">
        <v>23</v>
      </c>
      <c r="F11" s="29" t="s">
        <v>17</v>
      </c>
      <c r="G11" s="32">
        <v>46204</v>
      </c>
      <c r="H11" s="33" t="s">
        <v>64</v>
      </c>
      <c r="I11" s="29"/>
      <c r="J11" s="29" t="s">
        <v>47</v>
      </c>
      <c r="K11" s="29" t="s">
        <v>65</v>
      </c>
      <c r="L11" s="26">
        <f>IF(Formato!$C11&lt;&gt;"",MONTH(C11),"")</f>
        <v>6</v>
      </c>
      <c r="M11" s="27">
        <f>IF(Formato!$G11&lt;&gt;"",MONTH(G11),"")</f>
        <v>7</v>
      </c>
    </row>
    <row r="12" spans="1:13" ht="15" x14ac:dyDescent="0.2">
      <c r="A12" s="28">
        <v>240474426000273</v>
      </c>
      <c r="B12" s="29" t="s">
        <v>71</v>
      </c>
      <c r="C12" s="32">
        <v>46178</v>
      </c>
      <c r="D12" s="29" t="s">
        <v>72</v>
      </c>
      <c r="E12" s="31" t="s">
        <v>23</v>
      </c>
      <c r="F12" s="29" t="s">
        <v>17</v>
      </c>
      <c r="G12" s="32">
        <v>46206</v>
      </c>
      <c r="H12" s="33" t="s">
        <v>64</v>
      </c>
      <c r="I12" s="29"/>
      <c r="J12" s="29" t="s">
        <v>47</v>
      </c>
      <c r="K12" s="29" t="s">
        <v>65</v>
      </c>
      <c r="L12" s="26">
        <f>IF(Formato!$C12&lt;&gt;"",MONTH(C12),"")</f>
        <v>6</v>
      </c>
      <c r="M12" s="27">
        <f>IF(Formato!$G12&lt;&gt;"",MONTH(G12),"")</f>
        <v>7</v>
      </c>
    </row>
    <row r="13" spans="1:13" ht="15" x14ac:dyDescent="0.2">
      <c r="A13" s="28">
        <v>240474426000274</v>
      </c>
      <c r="B13" s="29" t="s">
        <v>73</v>
      </c>
      <c r="C13" s="32">
        <v>46181</v>
      </c>
      <c r="D13" s="25" t="s">
        <v>74</v>
      </c>
      <c r="E13" s="31" t="s">
        <v>23</v>
      </c>
      <c r="F13" s="29" t="s">
        <v>17</v>
      </c>
      <c r="G13" s="32">
        <v>46209</v>
      </c>
      <c r="H13" s="33" t="s">
        <v>64</v>
      </c>
      <c r="I13" s="29"/>
      <c r="J13" s="29" t="s">
        <v>47</v>
      </c>
      <c r="K13" s="29" t="s">
        <v>65</v>
      </c>
      <c r="L13" s="26">
        <f>IF(Formato!$C13&lt;&gt;"",MONTH(C13),"")</f>
        <v>6</v>
      </c>
      <c r="M13" s="27">
        <f>IF(Formato!$G13&lt;&gt;"",MONTH(G13),"")</f>
        <v>7</v>
      </c>
    </row>
    <row r="14" spans="1:13" ht="15" x14ac:dyDescent="0.2">
      <c r="A14" s="28">
        <v>240474426000282</v>
      </c>
      <c r="B14" s="29" t="s">
        <v>75</v>
      </c>
      <c r="C14" s="32">
        <v>46185</v>
      </c>
      <c r="D14" s="29" t="s">
        <v>76</v>
      </c>
      <c r="E14" s="31" t="s">
        <v>23</v>
      </c>
      <c r="F14" s="29" t="s">
        <v>17</v>
      </c>
      <c r="G14" s="32">
        <v>46213</v>
      </c>
      <c r="H14" s="33" t="s">
        <v>64</v>
      </c>
      <c r="I14" s="29"/>
      <c r="J14" s="29" t="s">
        <v>47</v>
      </c>
      <c r="K14" s="29" t="s">
        <v>65</v>
      </c>
      <c r="L14" s="26">
        <f>IF(Formato!$C14&lt;&gt;"",MONTH(C14),"")</f>
        <v>6</v>
      </c>
      <c r="M14" s="27">
        <f>IF(Formato!$G14&lt;&gt;"",MONTH(G14),"")</f>
        <v>7</v>
      </c>
    </row>
    <row r="15" spans="1:13" ht="15" x14ac:dyDescent="0.2">
      <c r="A15" s="28">
        <v>240474426000287</v>
      </c>
      <c r="B15" s="29" t="s">
        <v>77</v>
      </c>
      <c r="C15" s="32">
        <v>46188</v>
      </c>
      <c r="D15" s="29" t="s">
        <v>78</v>
      </c>
      <c r="E15" s="31" t="s">
        <v>23</v>
      </c>
      <c r="F15" s="29" t="s">
        <v>17</v>
      </c>
      <c r="G15" s="32">
        <v>46216</v>
      </c>
      <c r="H15" s="33" t="s">
        <v>64</v>
      </c>
      <c r="I15" s="29"/>
      <c r="J15" s="29" t="s">
        <v>47</v>
      </c>
      <c r="K15" s="29" t="s">
        <v>65</v>
      </c>
      <c r="L15" s="26">
        <f>IF(Formato!$C15&lt;&gt;"",MONTH(C15),"")</f>
        <v>6</v>
      </c>
      <c r="M15" s="27">
        <f>IF(Formato!$G15&lt;&gt;"",MONTH(G15),"")</f>
        <v>7</v>
      </c>
    </row>
    <row r="16" spans="1:13" ht="15" x14ac:dyDescent="0.2">
      <c r="A16" s="28">
        <v>240474426000290</v>
      </c>
      <c r="B16" s="29" t="s">
        <v>79</v>
      </c>
      <c r="C16" s="32">
        <v>46189</v>
      </c>
      <c r="D16" s="29" t="s">
        <v>80</v>
      </c>
      <c r="E16" s="31" t="s">
        <v>23</v>
      </c>
      <c r="F16" s="29" t="s">
        <v>15</v>
      </c>
      <c r="G16" s="32">
        <v>46196</v>
      </c>
      <c r="H16" s="32"/>
      <c r="I16" s="29"/>
      <c r="J16" s="29"/>
      <c r="K16" s="29"/>
      <c r="L16" s="26">
        <f>IF(Formato!$C16&lt;&gt;"",MONTH(C16),"")</f>
        <v>6</v>
      </c>
      <c r="M16" s="27">
        <f>IF(Formato!$G16&lt;&gt;"",MONTH(G16),"")</f>
        <v>6</v>
      </c>
    </row>
    <row r="17" spans="1:13" ht="15" x14ac:dyDescent="0.2">
      <c r="A17" s="28">
        <v>240474426000292</v>
      </c>
      <c r="B17" s="29" t="s">
        <v>83</v>
      </c>
      <c r="C17" s="32">
        <v>46190</v>
      </c>
      <c r="D17" s="29" t="s">
        <v>84</v>
      </c>
      <c r="E17" s="31" t="s">
        <v>23</v>
      </c>
      <c r="F17" s="29" t="s">
        <v>17</v>
      </c>
      <c r="G17" s="32">
        <v>46204</v>
      </c>
      <c r="H17" s="33" t="s">
        <v>64</v>
      </c>
      <c r="I17" s="29"/>
      <c r="J17" s="29" t="s">
        <v>47</v>
      </c>
      <c r="K17" s="29" t="s">
        <v>65</v>
      </c>
      <c r="L17" s="26">
        <f>IF(Formato!$C17&lt;&gt;"",MONTH(C17),"")</f>
        <v>6</v>
      </c>
      <c r="M17" s="27">
        <f>IF(Formato!$G17&lt;&gt;"",MONTH(G17),"")</f>
        <v>7</v>
      </c>
    </row>
    <row r="18" spans="1:13" ht="15" x14ac:dyDescent="0.2">
      <c r="A18" s="28">
        <v>240474426000293</v>
      </c>
      <c r="B18" s="29" t="s">
        <v>83</v>
      </c>
      <c r="C18" s="32">
        <v>46190</v>
      </c>
      <c r="D18" s="29" t="s">
        <v>85</v>
      </c>
      <c r="E18" s="31" t="s">
        <v>23</v>
      </c>
      <c r="F18" s="29" t="s">
        <v>17</v>
      </c>
      <c r="G18" s="32">
        <v>46204</v>
      </c>
      <c r="H18" s="33" t="s">
        <v>64</v>
      </c>
      <c r="I18" s="29"/>
      <c r="J18" s="29" t="s">
        <v>47</v>
      </c>
      <c r="K18" s="29" t="s">
        <v>65</v>
      </c>
      <c r="L18" s="26">
        <f>IF(Formato!$C18&lt;&gt;"",MONTH(C18),"")</f>
        <v>6</v>
      </c>
      <c r="M18" s="27">
        <f>IF(Formato!$G18&lt;&gt;"",MONTH(G18),"")</f>
        <v>7</v>
      </c>
    </row>
    <row r="19" spans="1:13" ht="15" x14ac:dyDescent="0.2">
      <c r="A19" s="28">
        <v>240474426000294</v>
      </c>
      <c r="B19" s="29" t="s">
        <v>81</v>
      </c>
      <c r="C19" s="32">
        <v>46190</v>
      </c>
      <c r="D19" s="29" t="s">
        <v>86</v>
      </c>
      <c r="E19" s="31" t="s">
        <v>23</v>
      </c>
      <c r="F19" s="29" t="s">
        <v>17</v>
      </c>
      <c r="G19" s="32">
        <v>46218</v>
      </c>
      <c r="H19" s="33" t="s">
        <v>64</v>
      </c>
      <c r="I19" s="29"/>
      <c r="J19" s="29" t="s">
        <v>47</v>
      </c>
      <c r="K19" s="29" t="s">
        <v>65</v>
      </c>
      <c r="L19" s="26">
        <f>IF(Formato!$C19&lt;&gt;"",MONTH(C19),"")</f>
        <v>6</v>
      </c>
      <c r="M19" s="27">
        <f>IF(Formato!$G19&lt;&gt;"",MONTH(G19),"")</f>
        <v>7</v>
      </c>
    </row>
    <row r="20" spans="1:13" ht="15" x14ac:dyDescent="0.2">
      <c r="A20" s="28">
        <v>240474426000295</v>
      </c>
      <c r="B20" s="29" t="s">
        <v>87</v>
      </c>
      <c r="C20" s="32">
        <v>46190</v>
      </c>
      <c r="D20" s="29" t="s">
        <v>88</v>
      </c>
      <c r="E20" s="31" t="s">
        <v>23</v>
      </c>
      <c r="F20" s="29" t="s">
        <v>17</v>
      </c>
      <c r="G20" s="32">
        <v>46204</v>
      </c>
      <c r="H20" s="33" t="s">
        <v>64</v>
      </c>
      <c r="I20" s="29"/>
      <c r="J20" s="29" t="s">
        <v>47</v>
      </c>
      <c r="K20" s="29" t="s">
        <v>65</v>
      </c>
      <c r="L20" s="26">
        <f>IF(Formato!$C20&lt;&gt;"",MONTH(C20),"")</f>
        <v>6</v>
      </c>
      <c r="M20" s="27">
        <f>IF(Formato!$G20&lt;&gt;"",MONTH(G20),"")</f>
        <v>7</v>
      </c>
    </row>
    <row r="21" spans="1:13" ht="15" x14ac:dyDescent="0.2">
      <c r="A21" s="28">
        <v>240474426000296</v>
      </c>
      <c r="B21" s="29" t="s">
        <v>67</v>
      </c>
      <c r="C21" s="32">
        <v>46190</v>
      </c>
      <c r="D21" s="29" t="s">
        <v>89</v>
      </c>
      <c r="E21" s="31" t="s">
        <v>23</v>
      </c>
      <c r="F21" s="29" t="s">
        <v>17</v>
      </c>
      <c r="G21" s="32">
        <v>46204</v>
      </c>
      <c r="H21" s="33" t="s">
        <v>64</v>
      </c>
      <c r="I21" s="29"/>
      <c r="J21" s="29" t="s">
        <v>47</v>
      </c>
      <c r="K21" s="29" t="s">
        <v>65</v>
      </c>
      <c r="L21" s="26">
        <f>IF(Formato!$C21&lt;&gt;"",MONTH(C21),"")</f>
        <v>6</v>
      </c>
      <c r="M21" s="27">
        <f>IF(Formato!$G21&lt;&gt;"",MONTH(G21),"")</f>
        <v>7</v>
      </c>
    </row>
    <row r="22" spans="1:13" ht="15" x14ac:dyDescent="0.2">
      <c r="A22" s="28">
        <v>240474426000297</v>
      </c>
      <c r="B22" s="25" t="s">
        <v>81</v>
      </c>
      <c r="C22" s="32">
        <v>46190</v>
      </c>
      <c r="D22" s="29" t="s">
        <v>90</v>
      </c>
      <c r="E22" s="31" t="s">
        <v>23</v>
      </c>
      <c r="F22" s="29" t="s">
        <v>17</v>
      </c>
      <c r="G22" s="32">
        <v>46218</v>
      </c>
      <c r="H22" s="33" t="s">
        <v>64</v>
      </c>
      <c r="I22" s="29"/>
      <c r="J22" s="29" t="s">
        <v>47</v>
      </c>
      <c r="K22" s="29" t="s">
        <v>65</v>
      </c>
      <c r="L22" s="26">
        <f>IF(Formato!$C22&lt;&gt;"",MONTH(C22),"")</f>
        <v>6</v>
      </c>
      <c r="M22" s="27">
        <f>IF(Formato!$G22&lt;&gt;"",MONTH(G22),"")</f>
        <v>7</v>
      </c>
    </row>
    <row r="23" spans="1:13" ht="15" x14ac:dyDescent="0.2">
      <c r="A23" s="28">
        <v>240474426000298</v>
      </c>
      <c r="B23" s="29" t="s">
        <v>91</v>
      </c>
      <c r="C23" s="32">
        <v>46191</v>
      </c>
      <c r="D23" s="29" t="s">
        <v>92</v>
      </c>
      <c r="E23" s="31" t="s">
        <v>23</v>
      </c>
      <c r="F23" s="29" t="s">
        <v>17</v>
      </c>
      <c r="G23" s="32">
        <v>46205</v>
      </c>
      <c r="H23" s="33" t="s">
        <v>64</v>
      </c>
      <c r="I23" s="29"/>
      <c r="J23" s="29" t="s">
        <v>47</v>
      </c>
      <c r="K23" s="29" t="s">
        <v>65</v>
      </c>
      <c r="L23" s="26">
        <f>IF(Formato!$C23&lt;&gt;"",MONTH(C23),"")</f>
        <v>6</v>
      </c>
      <c r="M23" s="27">
        <f>IF(Formato!$G23&lt;&gt;"",MONTH(G23),"")</f>
        <v>7</v>
      </c>
    </row>
    <row r="24" spans="1:13" ht="15" x14ac:dyDescent="0.2">
      <c r="A24" s="28">
        <v>240474426000299</v>
      </c>
      <c r="B24" s="29" t="s">
        <v>94</v>
      </c>
      <c r="C24" s="32">
        <v>46191</v>
      </c>
      <c r="D24" s="29" t="s">
        <v>93</v>
      </c>
      <c r="E24" s="31" t="s">
        <v>23</v>
      </c>
      <c r="F24" s="29" t="s">
        <v>17</v>
      </c>
      <c r="G24" s="32">
        <v>46205</v>
      </c>
      <c r="H24" s="33" t="s">
        <v>64</v>
      </c>
      <c r="I24" s="29"/>
      <c r="J24" s="29" t="s">
        <v>47</v>
      </c>
      <c r="K24" s="29" t="s">
        <v>65</v>
      </c>
      <c r="L24" s="26">
        <f>IF(Formato!$C24&lt;&gt;"",MONTH(C24),"")</f>
        <v>6</v>
      </c>
      <c r="M24" s="27">
        <f>IF(Formato!$G24&lt;&gt;"",MONTH(G24),"")</f>
        <v>7</v>
      </c>
    </row>
    <row r="25" spans="1:13" ht="15" x14ac:dyDescent="0.2">
      <c r="A25" s="28">
        <v>240474426000300</v>
      </c>
      <c r="B25" s="29" t="s">
        <v>95</v>
      </c>
      <c r="C25" s="32">
        <v>46191</v>
      </c>
      <c r="D25" s="29" t="s">
        <v>96</v>
      </c>
      <c r="E25" s="31" t="s">
        <v>23</v>
      </c>
      <c r="F25" s="29" t="s">
        <v>17</v>
      </c>
      <c r="G25" s="32">
        <v>46213</v>
      </c>
      <c r="H25" s="33" t="s">
        <v>64</v>
      </c>
      <c r="I25" s="29"/>
      <c r="J25" s="29" t="s">
        <v>47</v>
      </c>
      <c r="K25" s="29" t="s">
        <v>65</v>
      </c>
      <c r="L25" s="26">
        <f>IF(Formato!$C25&lt;&gt;"",MONTH(C25),"")</f>
        <v>6</v>
      </c>
      <c r="M25" s="27">
        <f>IF(Formato!$G25&lt;&gt;"",MONTH(G25),"")</f>
        <v>7</v>
      </c>
    </row>
    <row r="26" spans="1:13" ht="15" x14ac:dyDescent="0.2">
      <c r="A26" s="28">
        <v>240474426000302</v>
      </c>
      <c r="B26" s="29" t="s">
        <v>97</v>
      </c>
      <c r="C26" s="32">
        <v>46192</v>
      </c>
      <c r="D26" s="29" t="s">
        <v>98</v>
      </c>
      <c r="E26" s="31" t="s">
        <v>23</v>
      </c>
      <c r="F26" s="29" t="s">
        <v>17</v>
      </c>
      <c r="G26" s="32">
        <v>46220</v>
      </c>
      <c r="H26" s="33" t="s">
        <v>64</v>
      </c>
      <c r="I26" s="29"/>
      <c r="J26" s="29" t="s">
        <v>47</v>
      </c>
      <c r="K26" s="29" t="s">
        <v>65</v>
      </c>
      <c r="L26" s="26">
        <f>IF(Formato!$C26&lt;&gt;"",MONTH(C26),"")</f>
        <v>6</v>
      </c>
      <c r="M26" s="27">
        <f>IF(Formato!$G26&lt;&gt;"",MONTH(G26),"")</f>
        <v>7</v>
      </c>
    </row>
    <row r="27" spans="1:13" ht="15" x14ac:dyDescent="0.2">
      <c r="A27" s="28">
        <v>240474426000303</v>
      </c>
      <c r="B27" s="25" t="s">
        <v>66</v>
      </c>
      <c r="C27" s="32">
        <v>46192</v>
      </c>
      <c r="D27" s="29" t="s">
        <v>99</v>
      </c>
      <c r="E27" s="31" t="s">
        <v>23</v>
      </c>
      <c r="F27" s="29" t="s">
        <v>17</v>
      </c>
      <c r="G27" s="32">
        <v>46220</v>
      </c>
      <c r="H27" s="33" t="s">
        <v>64</v>
      </c>
      <c r="I27" s="29"/>
      <c r="J27" s="29" t="s">
        <v>47</v>
      </c>
      <c r="K27" s="29" t="s">
        <v>65</v>
      </c>
      <c r="L27" s="26">
        <f>IF(Formato!$C27&lt;&gt;"",MONTH(C27),"")</f>
        <v>6</v>
      </c>
      <c r="M27" s="27">
        <f>IF(Formato!$G27&lt;&gt;"",MONTH(G27),"")</f>
        <v>7</v>
      </c>
    </row>
    <row r="28" spans="1:13" ht="15" x14ac:dyDescent="0.2">
      <c r="A28" s="28">
        <v>240474426000304</v>
      </c>
      <c r="B28" s="25" t="s">
        <v>61</v>
      </c>
      <c r="C28" s="32">
        <v>46196</v>
      </c>
      <c r="D28" s="29" t="s">
        <v>100</v>
      </c>
      <c r="E28" s="31" t="s">
        <v>23</v>
      </c>
      <c r="F28" s="29" t="s">
        <v>17</v>
      </c>
      <c r="G28" s="32">
        <v>46210</v>
      </c>
      <c r="H28" s="33" t="s">
        <v>64</v>
      </c>
      <c r="I28" s="29"/>
      <c r="J28" s="29" t="s">
        <v>47</v>
      </c>
      <c r="K28" s="29" t="s">
        <v>65</v>
      </c>
      <c r="L28" s="26">
        <f>IF(Formato!$C28&lt;&gt;"",MONTH(C28),"")</f>
        <v>6</v>
      </c>
      <c r="M28" s="27">
        <f>IF(Formato!$G28&lt;&gt;"",MONTH(G28),"")</f>
        <v>7</v>
      </c>
    </row>
    <row r="29" spans="1:13" ht="15" x14ac:dyDescent="0.2">
      <c r="A29" s="28">
        <v>240474426000305</v>
      </c>
      <c r="B29" s="25" t="s">
        <v>61</v>
      </c>
      <c r="C29" s="32">
        <v>46196</v>
      </c>
      <c r="D29" s="29" t="s">
        <v>100</v>
      </c>
      <c r="E29" s="31" t="s">
        <v>23</v>
      </c>
      <c r="F29" s="29" t="s">
        <v>17</v>
      </c>
      <c r="G29" s="32">
        <v>46210</v>
      </c>
      <c r="H29" s="33" t="s">
        <v>64</v>
      </c>
      <c r="I29" s="29"/>
      <c r="J29" s="29" t="s">
        <v>47</v>
      </c>
      <c r="K29" s="29" t="s">
        <v>65</v>
      </c>
      <c r="L29" s="26">
        <f>IF(Formato!$C29&lt;&gt;"",MONTH(C29),"")</f>
        <v>6</v>
      </c>
      <c r="M29" s="27">
        <f>IF(Formato!$G29&lt;&gt;"",MONTH(G29),"")</f>
        <v>7</v>
      </c>
    </row>
    <row r="30" spans="1:13" ht="15" x14ac:dyDescent="0.2">
      <c r="A30" s="28">
        <v>240474426000306</v>
      </c>
      <c r="B30" s="29" t="s">
        <v>62</v>
      </c>
      <c r="C30" s="32">
        <v>46197</v>
      </c>
      <c r="D30" s="29" t="s">
        <v>101</v>
      </c>
      <c r="E30" s="31" t="s">
        <v>22</v>
      </c>
      <c r="F30" s="29" t="s">
        <v>59</v>
      </c>
      <c r="G30" s="30"/>
      <c r="H30" s="32"/>
      <c r="I30" s="29"/>
      <c r="J30" s="29"/>
      <c r="K30" s="29"/>
      <c r="L30" s="26">
        <f>IF(Formato!$C30&lt;&gt;"",MONTH(C30),"")</f>
        <v>6</v>
      </c>
      <c r="M30" s="27" t="str">
        <f>IF(Formato!$G30&lt;&gt;"",MONTH(G30),"")</f>
        <v/>
      </c>
    </row>
    <row r="31" spans="1:13" ht="15" x14ac:dyDescent="0.2">
      <c r="A31" s="28">
        <v>240474426000307</v>
      </c>
      <c r="B31" s="29" t="s">
        <v>102</v>
      </c>
      <c r="C31" s="32">
        <v>46197</v>
      </c>
      <c r="D31" s="25" t="s">
        <v>103</v>
      </c>
      <c r="E31" s="31" t="s">
        <v>22</v>
      </c>
      <c r="F31" s="29" t="s">
        <v>59</v>
      </c>
      <c r="G31" s="30"/>
      <c r="H31" s="32"/>
      <c r="I31" s="29"/>
      <c r="J31" s="29"/>
      <c r="K31" s="29"/>
      <c r="L31" s="26">
        <f>IF(Formato!$C31&lt;&gt;"",MONTH(C31),"")</f>
        <v>6</v>
      </c>
      <c r="M31" s="27" t="str">
        <f>IF(Formato!$G31&lt;&gt;"",MONTH(G31),"")</f>
        <v/>
      </c>
    </row>
    <row r="32" spans="1:13" ht="15" x14ac:dyDescent="0.2">
      <c r="A32" s="28">
        <v>240474426000308</v>
      </c>
      <c r="B32" s="29" t="s">
        <v>104</v>
      </c>
      <c r="C32" s="32">
        <v>46197</v>
      </c>
      <c r="D32" s="29" t="s">
        <v>105</v>
      </c>
      <c r="E32" s="31" t="s">
        <v>23</v>
      </c>
      <c r="F32" s="29" t="s">
        <v>17</v>
      </c>
      <c r="G32" s="32">
        <v>46211</v>
      </c>
      <c r="H32" s="33" t="s">
        <v>64</v>
      </c>
      <c r="I32" s="29"/>
      <c r="J32" s="29" t="s">
        <v>47</v>
      </c>
      <c r="K32" s="29" t="s">
        <v>65</v>
      </c>
      <c r="L32" s="26">
        <f>IF(Formato!$C32&lt;&gt;"",MONTH(C32),"")</f>
        <v>6</v>
      </c>
      <c r="M32" s="27">
        <f>IF(Formato!$G32&lt;&gt;"",MONTH(G32),"")</f>
        <v>7</v>
      </c>
    </row>
    <row r="33" spans="1:13" ht="15" x14ac:dyDescent="0.2">
      <c r="A33" s="28">
        <v>240474426000309</v>
      </c>
      <c r="B33" s="29" t="s">
        <v>106</v>
      </c>
      <c r="C33" s="32">
        <v>46197</v>
      </c>
      <c r="D33" s="29" t="s">
        <v>107</v>
      </c>
      <c r="E33" s="31" t="s">
        <v>22</v>
      </c>
      <c r="F33" s="29" t="s">
        <v>59</v>
      </c>
      <c r="G33" s="32"/>
      <c r="H33" s="33"/>
      <c r="I33" s="29"/>
      <c r="J33" s="29"/>
      <c r="K33" s="29"/>
      <c r="L33" s="26">
        <f>IF(Formato!$C33&lt;&gt;"",MONTH(C33),"")</f>
        <v>6</v>
      </c>
      <c r="M33" s="27" t="str">
        <f>IF(Formato!$G33&lt;&gt;"",MONTH(G33),"")</f>
        <v/>
      </c>
    </row>
    <row r="34" spans="1:13" ht="15" x14ac:dyDescent="0.2">
      <c r="A34" s="28">
        <v>240474426000310</v>
      </c>
      <c r="B34" s="29" t="s">
        <v>108</v>
      </c>
      <c r="C34" s="32">
        <v>46197</v>
      </c>
      <c r="D34" s="29" t="s">
        <v>109</v>
      </c>
      <c r="E34" s="31" t="s">
        <v>22</v>
      </c>
      <c r="F34" s="29" t="s">
        <v>59</v>
      </c>
      <c r="G34" s="30"/>
      <c r="H34" s="32"/>
      <c r="I34" s="29"/>
      <c r="J34" s="29"/>
      <c r="K34" s="29"/>
      <c r="L34" s="26">
        <f>IF(Formato!$C34&lt;&gt;"",MONTH(C34),"")</f>
        <v>6</v>
      </c>
      <c r="M34" s="27" t="str">
        <f>IF(Formato!$G34&lt;&gt;"",MONTH(G34),"")</f>
        <v/>
      </c>
    </row>
    <row r="35" spans="1:13" ht="15" x14ac:dyDescent="0.2">
      <c r="A35" s="28">
        <v>240474426000311</v>
      </c>
      <c r="B35" s="29" t="s">
        <v>62</v>
      </c>
      <c r="C35" s="32">
        <v>46197</v>
      </c>
      <c r="D35" s="29" t="s">
        <v>110</v>
      </c>
      <c r="E35" s="31" t="s">
        <v>23</v>
      </c>
      <c r="F35" s="29" t="s">
        <v>17</v>
      </c>
      <c r="G35" s="32">
        <v>46211</v>
      </c>
      <c r="H35" s="33" t="s">
        <v>64</v>
      </c>
      <c r="I35" s="29"/>
      <c r="J35" s="29" t="s">
        <v>47</v>
      </c>
      <c r="K35" s="29" t="s">
        <v>65</v>
      </c>
      <c r="L35" s="26">
        <f>IF(Formato!$C35&lt;&gt;"",MONTH(C35),"")</f>
        <v>6</v>
      </c>
      <c r="M35" s="27">
        <f>IF(Formato!$G35&lt;&gt;"",MONTH(G35),"")</f>
        <v>7</v>
      </c>
    </row>
    <row r="36" spans="1:13" ht="15" x14ac:dyDescent="0.2">
      <c r="A36" s="28">
        <v>240474426000312</v>
      </c>
      <c r="B36" s="25" t="s">
        <v>66</v>
      </c>
      <c r="C36" s="32">
        <v>46197</v>
      </c>
      <c r="D36" s="29" t="s">
        <v>111</v>
      </c>
      <c r="E36" s="31" t="s">
        <v>23</v>
      </c>
      <c r="F36" s="29" t="s">
        <v>17</v>
      </c>
      <c r="G36" s="32">
        <v>46211</v>
      </c>
      <c r="H36" s="33" t="s">
        <v>64</v>
      </c>
      <c r="I36" s="29"/>
      <c r="J36" s="29" t="s">
        <v>47</v>
      </c>
      <c r="K36" s="29" t="s">
        <v>65</v>
      </c>
      <c r="L36" s="26">
        <f>IF(Formato!$C36&lt;&gt;"",MONTH(C36),"")</f>
        <v>6</v>
      </c>
      <c r="M36" s="27">
        <f>IF(Formato!$G36&lt;&gt;"",MONTH(G36),"")</f>
        <v>7</v>
      </c>
    </row>
    <row r="37" spans="1:13" ht="15" x14ac:dyDescent="0.2">
      <c r="A37" s="28">
        <v>240474426000313</v>
      </c>
      <c r="B37" s="29" t="s">
        <v>112</v>
      </c>
      <c r="C37" s="32">
        <v>46197</v>
      </c>
      <c r="D37" s="29" t="s">
        <v>113</v>
      </c>
      <c r="E37" s="31" t="s">
        <v>22</v>
      </c>
      <c r="F37" s="29" t="s">
        <v>59</v>
      </c>
      <c r="G37" s="30"/>
      <c r="H37" s="32"/>
      <c r="I37" s="29"/>
      <c r="J37" s="29"/>
      <c r="K37" s="29"/>
      <c r="L37" s="26">
        <f>IF(Formato!$C37&lt;&gt;"",MONTH(C37),"")</f>
        <v>6</v>
      </c>
      <c r="M37" s="27" t="str">
        <f>IF(Formato!$G37&lt;&gt;"",MONTH(G37),"")</f>
        <v/>
      </c>
    </row>
    <row r="38" spans="1:13" ht="15" x14ac:dyDescent="0.2">
      <c r="A38" s="28">
        <v>240474426000314</v>
      </c>
      <c r="B38" s="25" t="s">
        <v>81</v>
      </c>
      <c r="C38" s="32">
        <v>46197</v>
      </c>
      <c r="D38" s="29" t="s">
        <v>114</v>
      </c>
      <c r="E38" s="31" t="s">
        <v>22</v>
      </c>
      <c r="F38" s="29" t="s">
        <v>59</v>
      </c>
      <c r="G38" s="30"/>
      <c r="H38" s="32"/>
      <c r="I38" s="29"/>
      <c r="J38" s="29"/>
      <c r="K38" s="29"/>
      <c r="L38" s="26">
        <f>IF(Formato!$C38&lt;&gt;"",MONTH(C38),"")</f>
        <v>6</v>
      </c>
      <c r="M38" s="27" t="str">
        <f>IF(Formato!$G38&lt;&gt;"",MONTH(G38),"")</f>
        <v/>
      </c>
    </row>
    <row r="39" spans="1:13" ht="15" x14ac:dyDescent="0.2">
      <c r="A39" s="28">
        <v>240474426000315</v>
      </c>
      <c r="B39" s="29" t="s">
        <v>115</v>
      </c>
      <c r="C39" s="32">
        <v>46198</v>
      </c>
      <c r="D39" s="29" t="s">
        <v>116</v>
      </c>
      <c r="E39" s="31" t="s">
        <v>22</v>
      </c>
      <c r="F39" s="29" t="s">
        <v>59</v>
      </c>
      <c r="G39" s="30"/>
      <c r="H39" s="32"/>
      <c r="I39" s="29"/>
      <c r="J39" s="29"/>
      <c r="K39" s="29"/>
      <c r="L39" s="26">
        <f>IF(Formato!$C39&lt;&gt;"",MONTH(C39),"")</f>
        <v>6</v>
      </c>
      <c r="M39" s="27" t="str">
        <f>IF(Formato!$G39&lt;&gt;"",MONTH(G39),"")</f>
        <v/>
      </c>
    </row>
    <row r="40" spans="1:13" ht="15" x14ac:dyDescent="0.2">
      <c r="A40" s="28">
        <v>240474426000316</v>
      </c>
      <c r="B40" s="29" t="s">
        <v>117</v>
      </c>
      <c r="C40" s="32">
        <v>46198</v>
      </c>
      <c r="D40" s="29" t="s">
        <v>118</v>
      </c>
      <c r="E40" s="31" t="s">
        <v>23</v>
      </c>
      <c r="F40" s="29" t="s">
        <v>17</v>
      </c>
      <c r="G40" s="32">
        <v>46212</v>
      </c>
      <c r="H40" s="33" t="s">
        <v>64</v>
      </c>
      <c r="I40" s="29"/>
      <c r="J40" s="29" t="s">
        <v>47</v>
      </c>
      <c r="K40" s="29" t="s">
        <v>65</v>
      </c>
      <c r="L40" s="26">
        <f>IF(Formato!$C40&lt;&gt;"",MONTH(C40),"")</f>
        <v>6</v>
      </c>
      <c r="M40" s="27">
        <f>IF(Formato!$G40&lt;&gt;"",MONTH(G40),"")</f>
        <v>7</v>
      </c>
    </row>
    <row r="41" spans="1:13" ht="15" x14ac:dyDescent="0.2">
      <c r="A41" s="28">
        <v>240474426000317</v>
      </c>
      <c r="B41" s="29" t="s">
        <v>119</v>
      </c>
      <c r="C41" s="32">
        <v>46198</v>
      </c>
      <c r="D41" s="29" t="s">
        <v>120</v>
      </c>
      <c r="E41" s="31" t="s">
        <v>22</v>
      </c>
      <c r="F41" s="29" t="s">
        <v>59</v>
      </c>
      <c r="G41" s="30"/>
      <c r="H41" s="32"/>
      <c r="I41" s="29"/>
      <c r="J41" s="29"/>
      <c r="K41" s="29"/>
      <c r="L41" s="26">
        <f>IF(Formato!$C41&lt;&gt;"",MONTH(C41),"")</f>
        <v>6</v>
      </c>
      <c r="M41" s="27" t="str">
        <f>IF(Formato!$G41&lt;&gt;"",MONTH(G41),"")</f>
        <v/>
      </c>
    </row>
    <row r="42" spans="1:13" ht="15" x14ac:dyDescent="0.2">
      <c r="A42" s="28">
        <v>240474426000318</v>
      </c>
      <c r="B42" s="29" t="s">
        <v>83</v>
      </c>
      <c r="C42" s="32">
        <v>46199</v>
      </c>
      <c r="D42" s="29" t="s">
        <v>121</v>
      </c>
      <c r="E42" s="31" t="s">
        <v>22</v>
      </c>
      <c r="F42" s="29" t="s">
        <v>59</v>
      </c>
      <c r="G42" s="30"/>
      <c r="H42" s="32"/>
      <c r="I42" s="29"/>
      <c r="J42" s="29"/>
      <c r="K42" s="29"/>
      <c r="L42" s="26">
        <f>IF(Formato!$C42&lt;&gt;"",MONTH(C42),"")</f>
        <v>6</v>
      </c>
      <c r="M42" s="27" t="str">
        <f>IF(Formato!$G42&lt;&gt;"",MONTH(G42),"")</f>
        <v/>
      </c>
    </row>
    <row r="43" spans="1:13" ht="15" x14ac:dyDescent="0.2">
      <c r="A43" s="28">
        <v>240474426000319</v>
      </c>
      <c r="B43" s="29" t="s">
        <v>122</v>
      </c>
      <c r="C43" s="32">
        <v>46199</v>
      </c>
      <c r="D43" s="29" t="s">
        <v>123</v>
      </c>
      <c r="E43" s="31" t="s">
        <v>23</v>
      </c>
      <c r="F43" s="29" t="s">
        <v>17</v>
      </c>
      <c r="G43" s="32">
        <v>46213</v>
      </c>
      <c r="H43" s="33" t="s">
        <v>64</v>
      </c>
      <c r="I43" s="29"/>
      <c r="J43" s="29" t="s">
        <v>47</v>
      </c>
      <c r="K43" s="29" t="s">
        <v>65</v>
      </c>
      <c r="L43" s="26">
        <f>IF(Formato!$C43&lt;&gt;"",MONTH(C43),"")</f>
        <v>6</v>
      </c>
      <c r="M43" s="27">
        <f>IF(Formato!$G43&lt;&gt;"",MONTH(G43),"")</f>
        <v>7</v>
      </c>
    </row>
    <row r="44" spans="1:13" ht="15" x14ac:dyDescent="0.2">
      <c r="A44" s="28">
        <v>240474426000320</v>
      </c>
      <c r="B44" s="29" t="s">
        <v>119</v>
      </c>
      <c r="C44" s="32">
        <v>46199</v>
      </c>
      <c r="D44" s="29" t="s">
        <v>124</v>
      </c>
      <c r="E44" s="31" t="s">
        <v>23</v>
      </c>
      <c r="F44" s="29" t="s">
        <v>17</v>
      </c>
      <c r="G44" s="32">
        <v>46213</v>
      </c>
      <c r="H44" s="33" t="s">
        <v>64</v>
      </c>
      <c r="I44" s="29"/>
      <c r="J44" s="29" t="s">
        <v>47</v>
      </c>
      <c r="K44" s="29" t="s">
        <v>65</v>
      </c>
      <c r="L44" s="26">
        <f>IF(Formato!$C44&lt;&gt;"",MONTH(C44),"")</f>
        <v>6</v>
      </c>
      <c r="M44" s="27">
        <f>IF(Formato!$G44&lt;&gt;"",MONTH(G44),"")</f>
        <v>7</v>
      </c>
    </row>
    <row r="45" spans="1:13" ht="15" x14ac:dyDescent="0.2">
      <c r="A45" s="28">
        <v>240474426000321</v>
      </c>
      <c r="B45" s="29" t="s">
        <v>125</v>
      </c>
      <c r="C45" s="32">
        <v>46202</v>
      </c>
      <c r="D45" s="29" t="s">
        <v>126</v>
      </c>
      <c r="E45" s="31" t="s">
        <v>23</v>
      </c>
      <c r="F45" s="29" t="s">
        <v>17</v>
      </c>
      <c r="G45" s="32">
        <v>46216</v>
      </c>
      <c r="H45" s="33" t="s">
        <v>64</v>
      </c>
      <c r="I45" s="29"/>
      <c r="J45" s="29" t="s">
        <v>47</v>
      </c>
      <c r="K45" s="29" t="s">
        <v>65</v>
      </c>
      <c r="L45" s="26">
        <f>IF(Formato!$C45&lt;&gt;"",MONTH(C45),"")</f>
        <v>6</v>
      </c>
      <c r="M45" s="27">
        <f>IF(Formato!$G45&lt;&gt;"",MONTH(G45),"")</f>
        <v>7</v>
      </c>
    </row>
    <row r="46" spans="1:13" ht="15" x14ac:dyDescent="0.2">
      <c r="A46" s="28">
        <v>240474426000322</v>
      </c>
      <c r="B46" s="29" t="s">
        <v>127</v>
      </c>
      <c r="C46" s="32">
        <v>46202</v>
      </c>
      <c r="D46" s="29" t="s">
        <v>128</v>
      </c>
      <c r="E46" s="31" t="s">
        <v>22</v>
      </c>
      <c r="F46" s="29" t="s">
        <v>59</v>
      </c>
      <c r="G46" s="30"/>
      <c r="H46" s="32"/>
      <c r="I46" s="29"/>
      <c r="J46" s="29"/>
      <c r="K46" s="29"/>
      <c r="L46" s="26">
        <f>IF(Formato!$C46&lt;&gt;"",MONTH(C46),"")</f>
        <v>6</v>
      </c>
      <c r="M46" s="27" t="str">
        <f>IF(Formato!$G46&lt;&gt;"",MONTH(G46),"")</f>
        <v/>
      </c>
    </row>
    <row r="47" spans="1:13" ht="15" x14ac:dyDescent="0.2">
      <c r="A47" s="28">
        <v>240474426000323</v>
      </c>
      <c r="B47" s="29" t="s">
        <v>129</v>
      </c>
      <c r="C47" s="32">
        <v>46202</v>
      </c>
      <c r="D47" s="29" t="s">
        <v>130</v>
      </c>
      <c r="E47" s="31" t="s">
        <v>23</v>
      </c>
      <c r="F47" s="29" t="s">
        <v>17</v>
      </c>
      <c r="G47" s="32">
        <v>46216</v>
      </c>
      <c r="H47" s="33" t="s">
        <v>64</v>
      </c>
      <c r="I47" s="29"/>
      <c r="J47" s="29" t="s">
        <v>47</v>
      </c>
      <c r="K47" s="29" t="s">
        <v>65</v>
      </c>
      <c r="L47" s="26">
        <f>IF(Formato!$C47&lt;&gt;"",MONTH(C47),"")</f>
        <v>6</v>
      </c>
      <c r="M47" s="27">
        <f>IF(Formato!$G47&lt;&gt;"",MONTH(G47),"")</f>
        <v>7</v>
      </c>
    </row>
    <row r="48" spans="1:13" ht="15" x14ac:dyDescent="0.2">
      <c r="A48" s="28">
        <v>240474426000324</v>
      </c>
      <c r="B48" s="29" t="s">
        <v>119</v>
      </c>
      <c r="C48" s="32">
        <v>46202</v>
      </c>
      <c r="D48" s="29" t="s">
        <v>131</v>
      </c>
      <c r="E48" s="31" t="s">
        <v>22</v>
      </c>
      <c r="F48" s="29" t="s">
        <v>59</v>
      </c>
      <c r="G48" s="30"/>
      <c r="H48" s="32"/>
      <c r="I48" s="29"/>
      <c r="J48" s="29"/>
      <c r="K48" s="29"/>
      <c r="L48" s="26">
        <f>IF(Formato!$C48&lt;&gt;"",MONTH(C48),"")</f>
        <v>6</v>
      </c>
      <c r="M48" s="27" t="str">
        <f>IF(Formato!$G48&lt;&gt;"",MONTH(G48),"")</f>
        <v/>
      </c>
    </row>
    <row r="49" spans="1:13" ht="15" x14ac:dyDescent="0.2">
      <c r="A49" s="28">
        <v>240474426000325</v>
      </c>
      <c r="B49" s="29" t="s">
        <v>132</v>
      </c>
      <c r="C49" s="32">
        <v>46202</v>
      </c>
      <c r="D49" s="29" t="s">
        <v>133</v>
      </c>
      <c r="E49" s="31" t="s">
        <v>23</v>
      </c>
      <c r="F49" s="29" t="s">
        <v>17</v>
      </c>
      <c r="G49" s="32">
        <v>46216</v>
      </c>
      <c r="H49" s="33" t="s">
        <v>64</v>
      </c>
      <c r="I49" s="29"/>
      <c r="J49" s="29" t="s">
        <v>47</v>
      </c>
      <c r="K49" s="29" t="s">
        <v>65</v>
      </c>
      <c r="L49" s="26">
        <f>IF(Formato!$C49&lt;&gt;"",MONTH(C49),"")</f>
        <v>6</v>
      </c>
      <c r="M49" s="27">
        <f>IF(Formato!$G49&lt;&gt;"",MONTH(G49),"")</f>
        <v>7</v>
      </c>
    </row>
    <row r="50" spans="1:13" ht="15" x14ac:dyDescent="0.2">
      <c r="A50" s="28">
        <v>240474426000326</v>
      </c>
      <c r="B50" s="25" t="s">
        <v>61</v>
      </c>
      <c r="C50" s="32">
        <v>46203</v>
      </c>
      <c r="D50" s="29" t="s">
        <v>134</v>
      </c>
      <c r="E50" s="31" t="s">
        <v>22</v>
      </c>
      <c r="F50" s="29" t="s">
        <v>59</v>
      </c>
      <c r="G50" s="30"/>
      <c r="H50" s="32"/>
      <c r="I50" s="29"/>
      <c r="J50" s="29"/>
      <c r="K50" s="29"/>
      <c r="L50" s="26">
        <f>IF(Formato!$C50&lt;&gt;"",MONTH(C50),"")</f>
        <v>6</v>
      </c>
      <c r="M50" s="27" t="str">
        <f>IF(Formato!$G50&lt;&gt;"",MONTH(G50),"")</f>
        <v/>
      </c>
    </row>
    <row r="51" spans="1:13" ht="15" x14ac:dyDescent="0.2">
      <c r="A51" s="28">
        <v>240474426000327</v>
      </c>
      <c r="B51" s="29" t="s">
        <v>119</v>
      </c>
      <c r="C51" s="32">
        <v>46203</v>
      </c>
      <c r="D51" s="29" t="s">
        <v>134</v>
      </c>
      <c r="E51" s="31" t="s">
        <v>22</v>
      </c>
      <c r="F51" s="29" t="s">
        <v>59</v>
      </c>
      <c r="G51" s="30"/>
      <c r="H51" s="32"/>
      <c r="I51" s="29"/>
      <c r="J51" s="29"/>
      <c r="K51" s="29"/>
      <c r="L51" s="26">
        <f>IF(Formato!$C51&lt;&gt;"",MONTH(C51),"")</f>
        <v>6</v>
      </c>
      <c r="M51" s="27" t="str">
        <f>IF(Formato!$G51&lt;&gt;"",MONTH(G51),"")</f>
        <v/>
      </c>
    </row>
    <row r="52" spans="1:13" ht="15" x14ac:dyDescent="0.2">
      <c r="A52" s="28">
        <v>240474426000328</v>
      </c>
      <c r="B52" s="43" t="s">
        <v>135</v>
      </c>
      <c r="C52" s="32">
        <v>46204</v>
      </c>
      <c r="D52" s="29" t="s">
        <v>136</v>
      </c>
      <c r="E52" s="31" t="s">
        <v>23</v>
      </c>
      <c r="F52" s="29" t="s">
        <v>17</v>
      </c>
      <c r="G52" s="32">
        <v>46218</v>
      </c>
      <c r="H52" s="33" t="s">
        <v>64</v>
      </c>
      <c r="I52" s="29"/>
      <c r="J52" s="29" t="s">
        <v>47</v>
      </c>
      <c r="K52" s="29" t="s">
        <v>65</v>
      </c>
      <c r="L52" s="44">
        <f>IF(Formato!$C52&lt;&gt;"",MONTH(C52),"")</f>
        <v>7</v>
      </c>
      <c r="M52" s="45">
        <f>IF(Formato!$G52&lt;&gt;"",MONTH(G52),"")</f>
        <v>7</v>
      </c>
    </row>
    <row r="53" spans="1:13" ht="15" x14ac:dyDescent="0.2">
      <c r="A53" s="28">
        <v>240474426000329</v>
      </c>
      <c r="B53" s="43" t="s">
        <v>137</v>
      </c>
      <c r="C53" s="32">
        <v>46204</v>
      </c>
      <c r="D53" s="29" t="s">
        <v>138</v>
      </c>
      <c r="E53" s="31" t="s">
        <v>22</v>
      </c>
      <c r="F53" s="29" t="s">
        <v>59</v>
      </c>
      <c r="G53" s="32"/>
      <c r="H53" s="32"/>
      <c r="I53" s="29"/>
      <c r="J53" s="29"/>
      <c r="K53" s="29"/>
      <c r="L53" s="44">
        <f>IF(Formato!$C53&lt;&gt;"",MONTH(C53),"")</f>
        <v>7</v>
      </c>
      <c r="M53" s="45" t="str">
        <f>IF(Formato!$G53&lt;&gt;"",MONTH(G53),"")</f>
        <v/>
      </c>
    </row>
    <row r="54" spans="1:13" ht="15" x14ac:dyDescent="0.2">
      <c r="A54" s="28">
        <v>240474426000330</v>
      </c>
      <c r="B54" s="43" t="s">
        <v>139</v>
      </c>
      <c r="C54" s="32">
        <v>46204</v>
      </c>
      <c r="D54" s="29" t="s">
        <v>140</v>
      </c>
      <c r="E54" s="31" t="s">
        <v>22</v>
      </c>
      <c r="F54" s="29" t="s">
        <v>59</v>
      </c>
      <c r="G54" s="32"/>
      <c r="H54" s="32"/>
      <c r="I54" s="29"/>
      <c r="J54" s="29"/>
      <c r="K54" s="29"/>
      <c r="L54" s="44">
        <f>IF(Formato!$C54&lt;&gt;"",MONTH(C54),"")</f>
        <v>7</v>
      </c>
      <c r="M54" s="45" t="str">
        <f>IF(Formato!$G54&lt;&gt;"",MONTH(G54),"")</f>
        <v/>
      </c>
    </row>
    <row r="55" spans="1:13" ht="15" x14ac:dyDescent="0.2">
      <c r="A55" s="28">
        <v>240474426000331</v>
      </c>
      <c r="B55" s="43" t="s">
        <v>141</v>
      </c>
      <c r="C55" s="32">
        <v>46204</v>
      </c>
      <c r="D55" s="25" t="s">
        <v>142</v>
      </c>
      <c r="E55" s="31" t="s">
        <v>22</v>
      </c>
      <c r="F55" s="29" t="s">
        <v>59</v>
      </c>
      <c r="G55" s="32"/>
      <c r="H55" s="32"/>
      <c r="I55" s="29"/>
      <c r="J55" s="29"/>
      <c r="K55" s="29"/>
      <c r="L55" s="44">
        <f>IF(Formato!$C55&lt;&gt;"",MONTH(C55),"")</f>
        <v>7</v>
      </c>
      <c r="M55" s="45" t="str">
        <f>IF(Formato!$G55&lt;&gt;"",MONTH(G55),"")</f>
        <v/>
      </c>
    </row>
    <row r="56" spans="1:13" ht="15" x14ac:dyDescent="0.2">
      <c r="A56" s="28">
        <v>240474426000332</v>
      </c>
      <c r="B56" s="46" t="s">
        <v>61</v>
      </c>
      <c r="C56" s="32">
        <v>46204</v>
      </c>
      <c r="D56" s="29" t="s">
        <v>143</v>
      </c>
      <c r="E56" s="31" t="s">
        <v>22</v>
      </c>
      <c r="F56" s="29" t="s">
        <v>59</v>
      </c>
      <c r="G56" s="32"/>
      <c r="H56" s="32"/>
      <c r="I56" s="29"/>
      <c r="J56" s="29"/>
      <c r="K56" s="29"/>
      <c r="L56" s="44">
        <f>IF(Formato!$C56&lt;&gt;"",MONTH(C56),"")</f>
        <v>7</v>
      </c>
      <c r="M56" s="45" t="str">
        <f>IF(Formato!$G56&lt;&gt;"",MONTH(G56),"")</f>
        <v/>
      </c>
    </row>
    <row r="57" spans="1:13" ht="15" x14ac:dyDescent="0.2">
      <c r="A57" s="28">
        <v>240474426000333</v>
      </c>
      <c r="B57" s="43" t="s">
        <v>144</v>
      </c>
      <c r="C57" s="32">
        <v>46205</v>
      </c>
      <c r="D57" s="29" t="s">
        <v>145</v>
      </c>
      <c r="E57" s="31" t="s">
        <v>23</v>
      </c>
      <c r="F57" s="29" t="s">
        <v>17</v>
      </c>
      <c r="G57" s="32">
        <v>46219</v>
      </c>
      <c r="H57" s="33" t="s">
        <v>64</v>
      </c>
      <c r="I57" s="29"/>
      <c r="J57" s="29" t="s">
        <v>47</v>
      </c>
      <c r="K57" s="29" t="s">
        <v>65</v>
      </c>
      <c r="L57" s="44">
        <f>IF(Formato!$C57&lt;&gt;"",MONTH(C57),"")</f>
        <v>7</v>
      </c>
      <c r="M57" s="45">
        <f>IF(Formato!$G57&lt;&gt;"",MONTH(G57),"")</f>
        <v>7</v>
      </c>
    </row>
    <row r="58" spans="1:13" ht="15" x14ac:dyDescent="0.2">
      <c r="A58" s="28">
        <v>240474426000334</v>
      </c>
      <c r="B58" s="43" t="s">
        <v>146</v>
      </c>
      <c r="C58" s="32">
        <v>46205</v>
      </c>
      <c r="D58" s="25" t="s">
        <v>147</v>
      </c>
      <c r="E58" s="31" t="s">
        <v>23</v>
      </c>
      <c r="F58" s="29" t="s">
        <v>17</v>
      </c>
      <c r="G58" s="32">
        <v>46219</v>
      </c>
      <c r="H58" s="33" t="s">
        <v>64</v>
      </c>
      <c r="I58" s="29"/>
      <c r="J58" s="29" t="s">
        <v>47</v>
      </c>
      <c r="K58" s="29" t="s">
        <v>65</v>
      </c>
      <c r="L58" s="44">
        <f>IF(Formato!$C58&lt;&gt;"",MONTH(C58),"")</f>
        <v>7</v>
      </c>
      <c r="M58" s="45">
        <f>IF(Formato!$G58&lt;&gt;"",MONTH(G58),"")</f>
        <v>7</v>
      </c>
    </row>
    <row r="59" spans="1:13" ht="15" x14ac:dyDescent="0.2">
      <c r="A59" s="28">
        <v>240474426000335</v>
      </c>
      <c r="B59" s="46" t="s">
        <v>61</v>
      </c>
      <c r="C59" s="32">
        <v>46205</v>
      </c>
      <c r="D59" s="25" t="s">
        <v>148</v>
      </c>
      <c r="E59" s="31" t="s">
        <v>22</v>
      </c>
      <c r="F59" s="29" t="s">
        <v>59</v>
      </c>
      <c r="G59" s="32"/>
      <c r="H59" s="32"/>
      <c r="I59" s="29"/>
      <c r="J59" s="29"/>
      <c r="K59" s="29"/>
      <c r="L59" s="44">
        <f>IF(Formato!$C59&lt;&gt;"",MONTH(C59),"")</f>
        <v>7</v>
      </c>
      <c r="M59" s="45" t="str">
        <f>IF(Formato!$G59&lt;&gt;"",MONTH(G59),"")</f>
        <v/>
      </c>
    </row>
    <row r="60" spans="1:13" ht="15" x14ac:dyDescent="0.2">
      <c r="A60" s="28">
        <v>240474426000336</v>
      </c>
      <c r="B60" s="43" t="s">
        <v>119</v>
      </c>
      <c r="C60" s="32">
        <v>46205</v>
      </c>
      <c r="D60" s="29" t="s">
        <v>149</v>
      </c>
      <c r="E60" s="31" t="s">
        <v>23</v>
      </c>
      <c r="F60" s="29" t="s">
        <v>17</v>
      </c>
      <c r="G60" s="32">
        <v>46219</v>
      </c>
      <c r="H60" s="33" t="s">
        <v>64</v>
      </c>
      <c r="I60" s="29"/>
      <c r="J60" s="29" t="s">
        <v>47</v>
      </c>
      <c r="K60" s="29" t="s">
        <v>65</v>
      </c>
      <c r="L60" s="44">
        <f>IF(Formato!$C60&lt;&gt;"",MONTH(C60),"")</f>
        <v>7</v>
      </c>
      <c r="M60" s="45">
        <f>IF(Formato!$G60&lt;&gt;"",MONTH(G60),"")</f>
        <v>7</v>
      </c>
    </row>
    <row r="61" spans="1:13" ht="15" x14ac:dyDescent="0.2">
      <c r="A61" s="28">
        <v>240474426000337</v>
      </c>
      <c r="B61" s="43" t="s">
        <v>150</v>
      </c>
      <c r="C61" s="32">
        <v>46205</v>
      </c>
      <c r="D61" s="25" t="s">
        <v>151</v>
      </c>
      <c r="E61" s="31" t="s">
        <v>23</v>
      </c>
      <c r="F61" s="29" t="s">
        <v>17</v>
      </c>
      <c r="G61" s="32">
        <v>46219</v>
      </c>
      <c r="H61" s="33" t="s">
        <v>64</v>
      </c>
      <c r="I61" s="29"/>
      <c r="J61" s="29" t="s">
        <v>47</v>
      </c>
      <c r="K61" s="29" t="s">
        <v>65</v>
      </c>
      <c r="L61" s="44">
        <f>IF(Formato!$C61&lt;&gt;"",MONTH(C61),"")</f>
        <v>7</v>
      </c>
      <c r="M61" s="45">
        <f>IF(Formato!$G61&lt;&gt;"",MONTH(G61),"")</f>
        <v>7</v>
      </c>
    </row>
    <row r="62" spans="1:13" ht="15" x14ac:dyDescent="0.2">
      <c r="A62" s="28">
        <v>240474426000338</v>
      </c>
      <c r="B62" s="43" t="s">
        <v>70</v>
      </c>
      <c r="C62" s="32">
        <v>46206</v>
      </c>
      <c r="D62" s="25" t="s">
        <v>152</v>
      </c>
      <c r="E62" s="31" t="s">
        <v>23</v>
      </c>
      <c r="F62" s="29" t="s">
        <v>17</v>
      </c>
      <c r="G62" s="32">
        <v>46220</v>
      </c>
      <c r="H62" s="33" t="s">
        <v>64</v>
      </c>
      <c r="I62" s="29"/>
      <c r="J62" s="29" t="s">
        <v>47</v>
      </c>
      <c r="K62" s="29" t="s">
        <v>65</v>
      </c>
      <c r="L62" s="44">
        <f>IF(Formato!$C62&lt;&gt;"",MONTH(C62),"")</f>
        <v>7</v>
      </c>
      <c r="M62" s="45">
        <f>IF(Formato!$G62&lt;&gt;"",MONTH(G62),"")</f>
        <v>7</v>
      </c>
    </row>
    <row r="63" spans="1:13" ht="15" x14ac:dyDescent="0.2">
      <c r="A63" s="28">
        <v>240474426000339</v>
      </c>
      <c r="B63" s="43" t="s">
        <v>153</v>
      </c>
      <c r="C63" s="32">
        <v>46206</v>
      </c>
      <c r="D63" s="25" t="s">
        <v>154</v>
      </c>
      <c r="E63" s="31" t="s">
        <v>22</v>
      </c>
      <c r="F63" s="29" t="s">
        <v>59</v>
      </c>
      <c r="G63" s="32"/>
      <c r="H63" s="33"/>
      <c r="I63" s="29"/>
      <c r="J63" s="29"/>
      <c r="K63" s="29"/>
      <c r="L63" s="44">
        <f>IF(Formato!$C63&lt;&gt;"",MONTH(C63),"")</f>
        <v>7</v>
      </c>
      <c r="M63" s="45" t="str">
        <f>IF(Formato!$G63&lt;&gt;"",MONTH(G63),"")</f>
        <v/>
      </c>
    </row>
    <row r="64" spans="1:13" ht="15" x14ac:dyDescent="0.2">
      <c r="A64" s="28">
        <v>240474426000340</v>
      </c>
      <c r="B64" s="43" t="s">
        <v>153</v>
      </c>
      <c r="C64" s="32">
        <v>46206</v>
      </c>
      <c r="D64" s="25" t="s">
        <v>155</v>
      </c>
      <c r="E64" s="31" t="s">
        <v>22</v>
      </c>
      <c r="F64" s="29" t="s">
        <v>59</v>
      </c>
      <c r="G64" s="32"/>
      <c r="H64" s="32"/>
      <c r="I64" s="29"/>
      <c r="J64" s="29"/>
      <c r="K64" s="29"/>
      <c r="L64" s="44">
        <f>IF(Formato!$C64&lt;&gt;"",MONTH(C64),"")</f>
        <v>7</v>
      </c>
      <c r="M64" s="45" t="str">
        <f>IF(Formato!$G64&lt;&gt;"",MONTH(G64),"")</f>
        <v/>
      </c>
    </row>
    <row r="65" spans="1:13" ht="15" x14ac:dyDescent="0.2">
      <c r="A65" s="28">
        <v>240474426000341</v>
      </c>
      <c r="B65" s="43" t="s">
        <v>156</v>
      </c>
      <c r="C65" s="32">
        <v>46206</v>
      </c>
      <c r="D65" s="29" t="s">
        <v>157</v>
      </c>
      <c r="E65" s="31" t="s">
        <v>22</v>
      </c>
      <c r="F65" s="29" t="s">
        <v>59</v>
      </c>
      <c r="G65" s="32"/>
      <c r="H65" s="32"/>
      <c r="I65" s="29"/>
      <c r="J65" s="29"/>
      <c r="K65" s="29"/>
      <c r="L65" s="44">
        <f>IF(Formato!$C65&lt;&gt;"",MONTH(C65),"")</f>
        <v>7</v>
      </c>
      <c r="M65" s="45" t="str">
        <f>IF(Formato!$G65&lt;&gt;"",MONTH(G65),"")</f>
        <v/>
      </c>
    </row>
    <row r="66" spans="1:13" ht="15" x14ac:dyDescent="0.2">
      <c r="A66" s="28">
        <v>240474426000342</v>
      </c>
      <c r="B66" s="43" t="s">
        <v>81</v>
      </c>
      <c r="C66" s="32">
        <v>46206</v>
      </c>
      <c r="D66" s="29" t="s">
        <v>158</v>
      </c>
      <c r="E66" s="31" t="s">
        <v>22</v>
      </c>
      <c r="F66" s="29" t="s">
        <v>59</v>
      </c>
      <c r="G66" s="32"/>
      <c r="H66" s="32"/>
      <c r="I66" s="29"/>
      <c r="J66" s="29"/>
      <c r="K66" s="29"/>
      <c r="L66" s="44">
        <f>IF(Formato!$C66&lt;&gt;"",MONTH(C66),"")</f>
        <v>7</v>
      </c>
      <c r="M66" s="45" t="str">
        <f>IF(Formato!$G66&lt;&gt;"",MONTH(G66),"")</f>
        <v/>
      </c>
    </row>
    <row r="67" spans="1:13" ht="15" x14ac:dyDescent="0.2">
      <c r="A67" s="28">
        <v>240474426000343</v>
      </c>
      <c r="B67" s="43" t="s">
        <v>159</v>
      </c>
      <c r="C67" s="32">
        <v>46206</v>
      </c>
      <c r="D67" s="29" t="s">
        <v>160</v>
      </c>
      <c r="E67" s="31" t="s">
        <v>23</v>
      </c>
      <c r="F67" s="29" t="s">
        <v>16</v>
      </c>
      <c r="G67" s="32">
        <v>46211</v>
      </c>
      <c r="H67" s="32"/>
      <c r="I67" s="29"/>
      <c r="J67" s="29"/>
      <c r="K67" s="29"/>
      <c r="L67" s="44">
        <f>IF(Formato!$C67&lt;&gt;"",MONTH(C67),"")</f>
        <v>7</v>
      </c>
      <c r="M67" s="45">
        <f>IF(Formato!$G67&lt;&gt;"",MONTH(G67),"")</f>
        <v>7</v>
      </c>
    </row>
    <row r="68" spans="1:13" ht="15" x14ac:dyDescent="0.2">
      <c r="A68" s="28">
        <v>240474426000344</v>
      </c>
      <c r="B68" s="43" t="s">
        <v>161</v>
      </c>
      <c r="C68" s="32">
        <v>46209</v>
      </c>
      <c r="D68" s="29" t="s">
        <v>162</v>
      </c>
      <c r="E68" s="31" t="s">
        <v>22</v>
      </c>
      <c r="F68" s="29"/>
      <c r="G68" s="32"/>
      <c r="H68" s="32"/>
      <c r="I68" s="29"/>
      <c r="J68" s="29"/>
      <c r="K68" s="29"/>
      <c r="L68" s="44">
        <f>IF(Formato!$C68&lt;&gt;"",MONTH(C68),"")</f>
        <v>7</v>
      </c>
      <c r="M68" s="45" t="str">
        <f>IF(Formato!$G68&lt;&gt;"",MONTH(G68),"")</f>
        <v/>
      </c>
    </row>
    <row r="69" spans="1:13" ht="15" x14ac:dyDescent="0.2">
      <c r="A69" s="28">
        <v>240474426000345</v>
      </c>
      <c r="B69" s="46" t="s">
        <v>61</v>
      </c>
      <c r="C69" s="32">
        <v>46209</v>
      </c>
      <c r="D69" s="25" t="s">
        <v>163</v>
      </c>
      <c r="E69" s="31" t="s">
        <v>22</v>
      </c>
      <c r="F69" s="29" t="s">
        <v>14</v>
      </c>
      <c r="G69" s="32"/>
      <c r="H69" s="32"/>
      <c r="I69" s="29"/>
      <c r="J69" s="29"/>
      <c r="K69" s="29"/>
      <c r="L69" s="44">
        <f>IF(Formato!$C69&lt;&gt;"",MONTH(C69),"")</f>
        <v>7</v>
      </c>
      <c r="M69" s="45" t="str">
        <f>IF(Formato!$G69&lt;&gt;"",MONTH(G69),"")</f>
        <v/>
      </c>
    </row>
    <row r="70" spans="1:13" ht="15" x14ac:dyDescent="0.2">
      <c r="A70" s="28">
        <v>240474426000346</v>
      </c>
      <c r="B70" s="43" t="s">
        <v>119</v>
      </c>
      <c r="C70" s="32">
        <v>46210</v>
      </c>
      <c r="D70" s="29" t="s">
        <v>164</v>
      </c>
      <c r="E70" s="31" t="s">
        <v>22</v>
      </c>
      <c r="F70" s="29"/>
      <c r="G70" s="32"/>
      <c r="H70" s="32"/>
      <c r="I70" s="29"/>
      <c r="J70" s="29"/>
      <c r="K70" s="29"/>
      <c r="L70" s="44">
        <f>IF(Formato!$C70&lt;&gt;"",MONTH(C70),"")</f>
        <v>7</v>
      </c>
      <c r="M70" s="45" t="str">
        <f>IF(Formato!$G70&lt;&gt;"",MONTH(G70),"")</f>
        <v/>
      </c>
    </row>
    <row r="71" spans="1:13" ht="15" x14ac:dyDescent="0.2">
      <c r="A71" s="28">
        <v>240474426000347</v>
      </c>
      <c r="B71" s="43" t="s">
        <v>119</v>
      </c>
      <c r="C71" s="32">
        <v>46210</v>
      </c>
      <c r="D71" s="29" t="s">
        <v>165</v>
      </c>
      <c r="E71" s="31" t="s">
        <v>22</v>
      </c>
      <c r="F71" s="29"/>
      <c r="G71" s="32"/>
      <c r="H71" s="32"/>
      <c r="I71" s="29"/>
      <c r="J71" s="29"/>
      <c r="K71" s="29"/>
      <c r="L71" s="44">
        <f>IF(Formato!$C71&lt;&gt;"",MONTH(C71),"")</f>
        <v>7</v>
      </c>
      <c r="M71" s="45" t="str">
        <f>IF(Formato!$G71&lt;&gt;"",MONTH(G71),"")</f>
        <v/>
      </c>
    </row>
    <row r="72" spans="1:13" ht="15" x14ac:dyDescent="0.2">
      <c r="A72" s="28">
        <v>240474426000348</v>
      </c>
      <c r="B72" s="43" t="s">
        <v>166</v>
      </c>
      <c r="C72" s="32">
        <v>46211</v>
      </c>
      <c r="D72" s="25" t="s">
        <v>167</v>
      </c>
      <c r="E72" s="31" t="s">
        <v>22</v>
      </c>
      <c r="F72" s="29"/>
      <c r="G72" s="32"/>
      <c r="H72" s="32"/>
      <c r="I72" s="29"/>
      <c r="J72" s="29"/>
      <c r="K72" s="29"/>
      <c r="L72" s="44">
        <f>IF(Formato!$C72&lt;&gt;"",MONTH(C72),"")</f>
        <v>7</v>
      </c>
      <c r="M72" s="45" t="str">
        <f>IF(Formato!$G72&lt;&gt;"",MONTH(G72),"")</f>
        <v/>
      </c>
    </row>
    <row r="73" spans="1:13" ht="15" x14ac:dyDescent="0.2">
      <c r="A73" s="28">
        <v>240474426000349</v>
      </c>
      <c r="B73" s="43" t="s">
        <v>168</v>
      </c>
      <c r="C73" s="32">
        <v>46211</v>
      </c>
      <c r="D73" s="29" t="s">
        <v>169</v>
      </c>
      <c r="E73" s="31" t="s">
        <v>23</v>
      </c>
      <c r="F73" s="29" t="s">
        <v>16</v>
      </c>
      <c r="G73" s="32">
        <v>46216</v>
      </c>
      <c r="H73" s="32"/>
      <c r="I73" s="29"/>
      <c r="J73" s="29"/>
      <c r="K73" s="29"/>
      <c r="L73" s="44">
        <f>IF(Formato!$C73&lt;&gt;"",MONTH(C73),"")</f>
        <v>7</v>
      </c>
      <c r="M73" s="45">
        <f>IF(Formato!$G73&lt;&gt;"",MONTH(G73),"")</f>
        <v>7</v>
      </c>
    </row>
    <row r="74" spans="1:13" ht="15" x14ac:dyDescent="0.2">
      <c r="A74" s="28">
        <v>240474426000350</v>
      </c>
      <c r="B74" s="43" t="s">
        <v>170</v>
      </c>
      <c r="C74" s="32">
        <v>46211</v>
      </c>
      <c r="D74" s="29" t="s">
        <v>171</v>
      </c>
      <c r="E74" s="31" t="s">
        <v>22</v>
      </c>
      <c r="F74" s="29"/>
      <c r="G74" s="32"/>
      <c r="H74" s="32"/>
      <c r="I74" s="29"/>
      <c r="J74" s="29"/>
      <c r="K74" s="29"/>
      <c r="L74" s="44">
        <f>IF(Formato!$C74&lt;&gt;"",MONTH(C74),"")</f>
        <v>7</v>
      </c>
      <c r="M74" s="45" t="str">
        <f>IF(Formato!$G74&lt;&gt;"",MONTH(G74),"")</f>
        <v/>
      </c>
    </row>
    <row r="75" spans="1:13" ht="15" x14ac:dyDescent="0.2">
      <c r="A75" s="28">
        <v>240474426000351</v>
      </c>
      <c r="B75" s="43" t="s">
        <v>172</v>
      </c>
      <c r="C75" s="32">
        <v>46212</v>
      </c>
      <c r="D75" s="29" t="s">
        <v>173</v>
      </c>
      <c r="E75" s="31" t="s">
        <v>22</v>
      </c>
      <c r="F75" s="29"/>
      <c r="G75" s="32"/>
      <c r="H75" s="32"/>
      <c r="I75" s="29"/>
      <c r="J75" s="29"/>
      <c r="K75" s="29"/>
      <c r="L75" s="44">
        <f>IF(Formato!$C75&lt;&gt;"",MONTH(C75),"")</f>
        <v>7</v>
      </c>
      <c r="M75" s="45" t="str">
        <f>IF(Formato!$G75&lt;&gt;"",MONTH(G75),"")</f>
        <v/>
      </c>
    </row>
    <row r="76" spans="1:13" ht="15" x14ac:dyDescent="0.2">
      <c r="A76" s="28">
        <v>240474426000352</v>
      </c>
      <c r="B76" s="46" t="s">
        <v>61</v>
      </c>
      <c r="C76" s="32">
        <v>46212</v>
      </c>
      <c r="D76" s="29" t="s">
        <v>174</v>
      </c>
      <c r="E76" s="31" t="s">
        <v>22</v>
      </c>
      <c r="F76" s="29"/>
      <c r="G76" s="32"/>
      <c r="H76" s="32"/>
      <c r="I76" s="29"/>
      <c r="J76" s="29"/>
      <c r="K76" s="29"/>
      <c r="L76" s="44">
        <f>IF(Formato!$C76&lt;&gt;"",MONTH(C76),"")</f>
        <v>7</v>
      </c>
      <c r="M76" s="45" t="str">
        <f>IF(Formato!$G76&lt;&gt;"",MONTH(G76),"")</f>
        <v/>
      </c>
    </row>
    <row r="77" spans="1:13" ht="15" x14ac:dyDescent="0.2">
      <c r="A77" s="28">
        <v>240474426000353</v>
      </c>
      <c r="B77" s="46" t="s">
        <v>61</v>
      </c>
      <c r="C77" s="32">
        <v>46212</v>
      </c>
      <c r="D77" s="29" t="s">
        <v>175</v>
      </c>
      <c r="E77" s="31" t="s">
        <v>22</v>
      </c>
      <c r="F77" s="29"/>
      <c r="G77" s="32"/>
      <c r="H77" s="32"/>
      <c r="I77" s="29"/>
      <c r="J77" s="29"/>
      <c r="K77" s="29"/>
      <c r="L77" s="44">
        <f>IF(Formato!$C77&lt;&gt;"",MONTH(C77),"")</f>
        <v>7</v>
      </c>
      <c r="M77" s="45" t="str">
        <f>IF(Formato!$G77&lt;&gt;"",MONTH(G77),"")</f>
        <v/>
      </c>
    </row>
    <row r="78" spans="1:13" ht="15" x14ac:dyDescent="0.2">
      <c r="A78" s="28">
        <v>240474426000354</v>
      </c>
      <c r="B78" s="43" t="s">
        <v>176</v>
      </c>
      <c r="C78" s="32">
        <v>46212</v>
      </c>
      <c r="D78" s="29" t="s">
        <v>177</v>
      </c>
      <c r="E78" s="31" t="s">
        <v>22</v>
      </c>
      <c r="F78" s="29"/>
      <c r="G78" s="32"/>
      <c r="H78" s="32"/>
      <c r="I78" s="29"/>
      <c r="J78" s="29"/>
      <c r="K78" s="29"/>
      <c r="L78" s="44">
        <f>IF(Formato!$C78&lt;&gt;"",MONTH(C78),"")</f>
        <v>7</v>
      </c>
      <c r="M78" s="45" t="str">
        <f>IF(Formato!$G78&lt;&gt;"",MONTH(G78),"")</f>
        <v/>
      </c>
    </row>
    <row r="79" spans="1:13" ht="15" x14ac:dyDescent="0.2">
      <c r="A79" s="28">
        <v>240474426000355</v>
      </c>
      <c r="B79" s="43" t="s">
        <v>119</v>
      </c>
      <c r="C79" s="32">
        <v>46212</v>
      </c>
      <c r="D79" s="29" t="s">
        <v>178</v>
      </c>
      <c r="E79" s="31" t="s">
        <v>22</v>
      </c>
      <c r="F79" s="29"/>
      <c r="G79" s="32"/>
      <c r="H79" s="32"/>
      <c r="I79" s="29"/>
      <c r="J79" s="29"/>
      <c r="K79" s="29"/>
      <c r="L79" s="44">
        <f>IF(Formato!$C79&lt;&gt;"",MONTH(C79),"")</f>
        <v>7</v>
      </c>
      <c r="M79" s="45" t="str">
        <f>IF(Formato!$G79&lt;&gt;"",MONTH(G79),"")</f>
        <v/>
      </c>
    </row>
    <row r="80" spans="1:13" ht="15" x14ac:dyDescent="0.2">
      <c r="A80" s="28">
        <v>240474426000356</v>
      </c>
      <c r="B80" s="43" t="s">
        <v>119</v>
      </c>
      <c r="C80" s="32">
        <v>46212</v>
      </c>
      <c r="D80" s="29" t="s">
        <v>179</v>
      </c>
      <c r="E80" s="31" t="s">
        <v>22</v>
      </c>
      <c r="F80" s="29"/>
      <c r="G80" s="32"/>
      <c r="H80" s="32"/>
      <c r="I80" s="29"/>
      <c r="J80" s="29"/>
      <c r="K80" s="29"/>
      <c r="L80" s="44">
        <f>IF(Formato!$C80&lt;&gt;"",MONTH(C80),"")</f>
        <v>7</v>
      </c>
      <c r="M80" s="45" t="str">
        <f>IF(Formato!$G80&lt;&gt;"",MONTH(G80),"")</f>
        <v/>
      </c>
    </row>
    <row r="81" spans="1:13" ht="15" x14ac:dyDescent="0.2">
      <c r="A81" s="28">
        <v>240474426000357</v>
      </c>
      <c r="B81" s="43" t="s">
        <v>180</v>
      </c>
      <c r="C81" s="32">
        <v>46212</v>
      </c>
      <c r="D81" s="25" t="s">
        <v>181</v>
      </c>
      <c r="E81" s="31" t="s">
        <v>22</v>
      </c>
      <c r="F81" s="29"/>
      <c r="G81" s="32"/>
      <c r="H81" s="32"/>
      <c r="I81" s="29"/>
      <c r="J81" s="29"/>
      <c r="K81" s="29"/>
      <c r="L81" s="44">
        <f>IF(Formato!$C81&lt;&gt;"",MONTH(C81),"")</f>
        <v>7</v>
      </c>
      <c r="M81" s="45" t="str">
        <f>IF(Formato!$G81&lt;&gt;"",MONTH(G81),"")</f>
        <v/>
      </c>
    </row>
    <row r="82" spans="1:13" ht="15" x14ac:dyDescent="0.2">
      <c r="A82" s="28">
        <v>240474426000358</v>
      </c>
      <c r="B82" s="43" t="s">
        <v>182</v>
      </c>
      <c r="C82" s="32">
        <v>46213</v>
      </c>
      <c r="D82" s="29" t="s">
        <v>183</v>
      </c>
      <c r="E82" s="31" t="s">
        <v>22</v>
      </c>
      <c r="F82" s="29"/>
      <c r="G82" s="32"/>
      <c r="H82" s="32"/>
      <c r="I82" s="29"/>
      <c r="J82" s="29"/>
      <c r="K82" s="29"/>
      <c r="L82" s="44">
        <f>IF(Formato!$C82&lt;&gt;"",MONTH(C82),"")</f>
        <v>7</v>
      </c>
      <c r="M82" s="45" t="str">
        <f>IF(Formato!$G82&lt;&gt;"",MONTH(G82),"")</f>
        <v/>
      </c>
    </row>
    <row r="83" spans="1:13" ht="15" x14ac:dyDescent="0.2">
      <c r="A83" s="28">
        <v>240474426000359</v>
      </c>
      <c r="B83" s="43" t="s">
        <v>184</v>
      </c>
      <c r="C83" s="32">
        <v>46213</v>
      </c>
      <c r="D83" s="29" t="s">
        <v>185</v>
      </c>
      <c r="E83" s="31" t="s">
        <v>22</v>
      </c>
      <c r="F83" s="29"/>
      <c r="G83" s="32"/>
      <c r="H83" s="32"/>
      <c r="I83" s="29"/>
      <c r="J83" s="29"/>
      <c r="K83" s="29"/>
      <c r="L83" s="44">
        <f>IF(Formato!$C83&lt;&gt;"",MONTH(C83),"")</f>
        <v>7</v>
      </c>
      <c r="M83" s="45" t="str">
        <f>IF(Formato!$G83&lt;&gt;"",MONTH(G83),"")</f>
        <v/>
      </c>
    </row>
    <row r="84" spans="1:13" ht="15" x14ac:dyDescent="0.2">
      <c r="A84" s="28">
        <v>240474426000360</v>
      </c>
      <c r="B84" s="43" t="s">
        <v>186</v>
      </c>
      <c r="C84" s="32">
        <v>46213</v>
      </c>
      <c r="D84" s="29" t="s">
        <v>187</v>
      </c>
      <c r="E84" s="31" t="s">
        <v>22</v>
      </c>
      <c r="F84" s="29"/>
      <c r="G84" s="32"/>
      <c r="H84" s="32"/>
      <c r="I84" s="29"/>
      <c r="J84" s="29"/>
      <c r="K84" s="29"/>
      <c r="L84" s="44">
        <f>IF(Formato!$C84&lt;&gt;"",MONTH(C84),"")</f>
        <v>7</v>
      </c>
      <c r="M84" s="45" t="str">
        <f>IF(Formato!$G84&lt;&gt;"",MONTH(G84),"")</f>
        <v/>
      </c>
    </row>
    <row r="85" spans="1:13" ht="15" x14ac:dyDescent="0.2">
      <c r="A85" s="28">
        <v>240474426000361</v>
      </c>
      <c r="B85" s="46" t="s">
        <v>61</v>
      </c>
      <c r="C85" s="32">
        <v>46213</v>
      </c>
      <c r="D85" s="29" t="s">
        <v>188</v>
      </c>
      <c r="E85" s="31" t="s">
        <v>22</v>
      </c>
      <c r="F85" s="29"/>
      <c r="G85" s="32"/>
      <c r="H85" s="32"/>
      <c r="I85" s="29"/>
      <c r="J85" s="29"/>
      <c r="K85" s="29"/>
      <c r="L85" s="44">
        <f>IF(Formato!$C85&lt;&gt;"",MONTH(C85),"")</f>
        <v>7</v>
      </c>
      <c r="M85" s="45" t="str">
        <f>IF(Formato!$G85&lt;&gt;"",MONTH(G85),"")</f>
        <v/>
      </c>
    </row>
    <row r="86" spans="1:13" ht="15" x14ac:dyDescent="0.2">
      <c r="A86" s="28">
        <v>240474426000362</v>
      </c>
      <c r="B86" s="43" t="s">
        <v>170</v>
      </c>
      <c r="C86" s="32">
        <v>46213</v>
      </c>
      <c r="D86" s="29" t="s">
        <v>189</v>
      </c>
      <c r="E86" s="31" t="s">
        <v>22</v>
      </c>
      <c r="F86" s="29"/>
      <c r="G86" s="32"/>
      <c r="H86" s="32"/>
      <c r="I86" s="29"/>
      <c r="J86" s="29"/>
      <c r="K86" s="29"/>
      <c r="L86" s="44">
        <f>IF(Formato!$C86&lt;&gt;"",MONTH(C86),"")</f>
        <v>7</v>
      </c>
      <c r="M86" s="45" t="str">
        <f>IF(Formato!$G86&lt;&gt;"",MONTH(G86),"")</f>
        <v/>
      </c>
    </row>
    <row r="87" spans="1:13" ht="15" x14ac:dyDescent="0.2">
      <c r="A87" s="28">
        <v>240474426000363</v>
      </c>
      <c r="B87" s="43" t="s">
        <v>170</v>
      </c>
      <c r="C87" s="32">
        <v>46213</v>
      </c>
      <c r="D87" s="25" t="s">
        <v>190</v>
      </c>
      <c r="E87" s="31" t="s">
        <v>22</v>
      </c>
      <c r="F87" s="29" t="s">
        <v>14</v>
      </c>
      <c r="G87" s="32"/>
      <c r="H87" s="32"/>
      <c r="I87" s="29"/>
      <c r="J87" s="29"/>
      <c r="K87" s="29"/>
      <c r="L87" s="44">
        <f>IF(Formato!$C87&lt;&gt;"",MONTH(C87),"")</f>
        <v>7</v>
      </c>
      <c r="M87" s="45" t="str">
        <f>IF(Formato!$G87&lt;&gt;"",MONTH(G87),"")</f>
        <v/>
      </c>
    </row>
    <row r="88" spans="1:13" ht="15" x14ac:dyDescent="0.2">
      <c r="A88" s="28">
        <v>240474426000364</v>
      </c>
      <c r="B88" s="43" t="s">
        <v>191</v>
      </c>
      <c r="C88" s="32">
        <v>46216</v>
      </c>
      <c r="D88" s="29" t="s">
        <v>192</v>
      </c>
      <c r="E88" s="31" t="s">
        <v>22</v>
      </c>
      <c r="F88" s="29"/>
      <c r="G88" s="32"/>
      <c r="H88" s="32"/>
      <c r="I88" s="29"/>
      <c r="J88" s="29"/>
      <c r="K88" s="29"/>
      <c r="L88" s="44">
        <f>IF(Formato!$C88&lt;&gt;"",MONTH(C88),"")</f>
        <v>7</v>
      </c>
      <c r="M88" s="45" t="str">
        <f>IF(Formato!$G88&lt;&gt;"",MONTH(G88),"")</f>
        <v/>
      </c>
    </row>
    <row r="89" spans="1:13" ht="15" x14ac:dyDescent="0.2">
      <c r="A89" s="28">
        <v>240474426000365</v>
      </c>
      <c r="B89" s="46" t="s">
        <v>61</v>
      </c>
      <c r="C89" s="32">
        <v>46216</v>
      </c>
      <c r="D89" s="25" t="s">
        <v>193</v>
      </c>
      <c r="E89" s="31" t="s">
        <v>22</v>
      </c>
      <c r="F89" s="29"/>
      <c r="G89" s="32"/>
      <c r="H89" s="32"/>
      <c r="I89" s="29"/>
      <c r="J89" s="29"/>
      <c r="K89" s="29"/>
      <c r="L89" s="44">
        <f>IF(Formato!$C89&lt;&gt;"",MONTH(C89),"")</f>
        <v>7</v>
      </c>
      <c r="M89" s="45" t="str">
        <f>IF(Formato!$G89&lt;&gt;"",MONTH(G89),"")</f>
        <v/>
      </c>
    </row>
    <row r="90" spans="1:13" ht="15" x14ac:dyDescent="0.2">
      <c r="A90" s="28">
        <v>240474426000366</v>
      </c>
      <c r="B90" s="43" t="s">
        <v>194</v>
      </c>
      <c r="C90" s="32">
        <v>46216</v>
      </c>
      <c r="D90" s="25" t="s">
        <v>195</v>
      </c>
      <c r="E90" s="31" t="s">
        <v>22</v>
      </c>
      <c r="F90" s="29"/>
      <c r="G90" s="32"/>
      <c r="H90" s="32"/>
      <c r="I90" s="29"/>
      <c r="J90" s="29"/>
      <c r="K90" s="29"/>
      <c r="L90" s="44">
        <f>IF(Formato!$C90&lt;&gt;"",MONTH(C90),"")</f>
        <v>7</v>
      </c>
      <c r="M90" s="45" t="str">
        <f>IF(Formato!$G90&lt;&gt;"",MONTH(G90),"")</f>
        <v/>
      </c>
    </row>
    <row r="91" spans="1:13" ht="15" x14ac:dyDescent="0.2">
      <c r="A91" s="28">
        <v>240474426000367</v>
      </c>
      <c r="B91" s="43" t="s">
        <v>196</v>
      </c>
      <c r="C91" s="32">
        <v>46217</v>
      </c>
      <c r="D91" s="29" t="s">
        <v>197</v>
      </c>
      <c r="E91" s="31" t="s">
        <v>22</v>
      </c>
      <c r="F91" s="29"/>
      <c r="G91" s="32"/>
      <c r="H91" s="32"/>
      <c r="I91" s="29"/>
      <c r="J91" s="29"/>
      <c r="K91" s="29"/>
      <c r="L91" s="44">
        <f>IF(Formato!$C91&lt;&gt;"",MONTH(C91),"")</f>
        <v>7</v>
      </c>
      <c r="M91" s="45" t="str">
        <f>IF(Formato!$G91&lt;&gt;"",MONTH(G91),"")</f>
        <v/>
      </c>
    </row>
    <row r="92" spans="1:13" ht="15" x14ac:dyDescent="0.2">
      <c r="A92" s="28">
        <v>240474426000368</v>
      </c>
      <c r="B92" s="43" t="s">
        <v>198</v>
      </c>
      <c r="C92" s="32">
        <v>46217</v>
      </c>
      <c r="D92" s="29" t="s">
        <v>199</v>
      </c>
      <c r="E92" s="31" t="s">
        <v>22</v>
      </c>
      <c r="F92" s="29"/>
      <c r="G92" s="32"/>
      <c r="H92" s="32"/>
      <c r="I92" s="29"/>
      <c r="J92" s="29"/>
      <c r="K92" s="29"/>
      <c r="L92" s="44">
        <f>IF(Formato!$C92&lt;&gt;"",MONTH(C92),"")</f>
        <v>7</v>
      </c>
      <c r="M92" s="45" t="str">
        <f>IF(Formato!$G92&lt;&gt;"",MONTH(G92),"")</f>
        <v/>
      </c>
    </row>
    <row r="93" spans="1:13" ht="15" x14ac:dyDescent="0.2">
      <c r="A93" s="28">
        <v>240474426000369</v>
      </c>
      <c r="B93" s="43" t="s">
        <v>200</v>
      </c>
      <c r="C93" s="32">
        <v>46217</v>
      </c>
      <c r="D93" s="29" t="s">
        <v>201</v>
      </c>
      <c r="E93" s="31" t="s">
        <v>22</v>
      </c>
      <c r="F93" s="29"/>
      <c r="G93" s="32"/>
      <c r="H93" s="32"/>
      <c r="I93" s="29"/>
      <c r="J93" s="29"/>
      <c r="K93" s="29"/>
      <c r="L93" s="44">
        <f>IF(Formato!$C93&lt;&gt;"",MONTH(C93),"")</f>
        <v>7</v>
      </c>
      <c r="M93" s="45" t="str">
        <f>IF(Formato!$G93&lt;&gt;"",MONTH(G93),"")</f>
        <v/>
      </c>
    </row>
    <row r="94" spans="1:13" ht="15" x14ac:dyDescent="0.2">
      <c r="A94" s="28">
        <v>240474426000370</v>
      </c>
      <c r="B94" s="43" t="s">
        <v>202</v>
      </c>
      <c r="C94" s="32">
        <v>46217</v>
      </c>
      <c r="D94" s="29" t="s">
        <v>203</v>
      </c>
      <c r="E94" s="31" t="s">
        <v>22</v>
      </c>
      <c r="F94" s="29"/>
      <c r="G94" s="32"/>
      <c r="H94" s="32"/>
      <c r="I94" s="29"/>
      <c r="J94" s="29"/>
      <c r="K94" s="29"/>
      <c r="L94" s="44">
        <f>IF(Formato!$C94&lt;&gt;"",MONTH(C94),"")</f>
        <v>7</v>
      </c>
      <c r="M94" s="45" t="str">
        <f>IF(Formato!$G94&lt;&gt;"",MONTH(G94),"")</f>
        <v/>
      </c>
    </row>
    <row r="95" spans="1:13" ht="15" x14ac:dyDescent="0.2">
      <c r="A95" s="28">
        <v>240474426000371</v>
      </c>
      <c r="B95" s="43" t="s">
        <v>204</v>
      </c>
      <c r="C95" s="32">
        <v>46217</v>
      </c>
      <c r="D95" s="29" t="s">
        <v>205</v>
      </c>
      <c r="E95" s="31" t="s">
        <v>22</v>
      </c>
      <c r="F95" s="29"/>
      <c r="G95" s="32"/>
      <c r="H95" s="32"/>
      <c r="I95" s="29"/>
      <c r="J95" s="29"/>
      <c r="K95" s="29"/>
      <c r="L95" s="44">
        <f>IF(Formato!$C95&lt;&gt;"",MONTH(C95),"")</f>
        <v>7</v>
      </c>
      <c r="M95" s="45" t="str">
        <f>IF(Formato!$G95&lt;&gt;"",MONTH(G95),"")</f>
        <v/>
      </c>
    </row>
    <row r="96" spans="1:13" ht="15" x14ac:dyDescent="0.2">
      <c r="A96" s="28">
        <v>240474426000372</v>
      </c>
      <c r="B96" s="43" t="s">
        <v>204</v>
      </c>
      <c r="C96" s="32">
        <v>46217</v>
      </c>
      <c r="D96" s="29" t="s">
        <v>205</v>
      </c>
      <c r="E96" s="31" t="s">
        <v>22</v>
      </c>
      <c r="F96" s="29"/>
      <c r="G96" s="32"/>
      <c r="H96" s="32"/>
      <c r="I96" s="29"/>
      <c r="J96" s="29"/>
      <c r="K96" s="29"/>
      <c r="L96" s="44">
        <f>IF(Formato!$C96&lt;&gt;"",MONTH(C96),"")</f>
        <v>7</v>
      </c>
      <c r="M96" s="45" t="str">
        <f>IF(Formato!$G96&lt;&gt;"",MONTH(G96),"")</f>
        <v/>
      </c>
    </row>
    <row r="97" spans="1:13" ht="15" x14ac:dyDescent="0.2">
      <c r="A97" s="28">
        <v>240474426000373</v>
      </c>
      <c r="B97" s="43" t="s">
        <v>77</v>
      </c>
      <c r="C97" s="32">
        <v>46217</v>
      </c>
      <c r="D97" s="29" t="s">
        <v>206</v>
      </c>
      <c r="E97" s="31" t="s">
        <v>22</v>
      </c>
      <c r="F97" s="29"/>
      <c r="G97" s="32"/>
      <c r="H97" s="32"/>
      <c r="I97" s="29"/>
      <c r="J97" s="29"/>
      <c r="K97" s="29"/>
      <c r="L97" s="44">
        <f>IF(Formato!$C97&lt;&gt;"",MONTH(C97),"")</f>
        <v>7</v>
      </c>
      <c r="M97" s="45" t="str">
        <f>IF(Formato!$G97&lt;&gt;"",MONTH(G97),"")</f>
        <v/>
      </c>
    </row>
    <row r="98" spans="1:13" ht="15" x14ac:dyDescent="0.2">
      <c r="A98" s="28">
        <v>240474426000374</v>
      </c>
      <c r="B98" s="43" t="s">
        <v>77</v>
      </c>
      <c r="C98" s="32">
        <v>46217</v>
      </c>
      <c r="D98" s="29" t="s">
        <v>207</v>
      </c>
      <c r="E98" s="31" t="s">
        <v>22</v>
      </c>
      <c r="F98" s="29"/>
      <c r="G98" s="32"/>
      <c r="H98" s="32"/>
      <c r="I98" s="29"/>
      <c r="J98" s="29"/>
      <c r="K98" s="29"/>
      <c r="L98" s="44">
        <f>IF(Formato!$C98&lt;&gt;"",MONTH(C98),"")</f>
        <v>7</v>
      </c>
      <c r="M98" s="45" t="str">
        <f>IF(Formato!$G98&lt;&gt;"",MONTH(G98),"")</f>
        <v/>
      </c>
    </row>
    <row r="99" spans="1:13" ht="15" x14ac:dyDescent="0.2">
      <c r="A99" s="28">
        <v>240474426000376</v>
      </c>
      <c r="B99" s="43" t="s">
        <v>208</v>
      </c>
      <c r="C99" s="32">
        <v>46218</v>
      </c>
      <c r="D99" s="29" t="s">
        <v>82</v>
      </c>
      <c r="E99" s="31" t="s">
        <v>22</v>
      </c>
      <c r="F99" s="29"/>
      <c r="G99" s="32"/>
      <c r="H99" s="32"/>
      <c r="I99" s="29"/>
      <c r="J99" s="29"/>
      <c r="K99" s="29"/>
      <c r="L99" s="44">
        <f>IF(Formato!$C99&lt;&gt;"",MONTH(C99),"")</f>
        <v>7</v>
      </c>
      <c r="M99" s="45" t="str">
        <f>IF(Formato!$G99&lt;&gt;"",MONTH(G99),"")</f>
        <v/>
      </c>
    </row>
    <row r="100" spans="1:13" ht="15" x14ac:dyDescent="0.2">
      <c r="A100" s="28">
        <v>240474426000377</v>
      </c>
      <c r="B100" s="43" t="s">
        <v>208</v>
      </c>
      <c r="C100" s="32">
        <v>46218</v>
      </c>
      <c r="D100" s="29" t="s">
        <v>80</v>
      </c>
      <c r="E100" s="31" t="s">
        <v>22</v>
      </c>
      <c r="F100" s="29"/>
      <c r="G100" s="32"/>
      <c r="H100" s="32"/>
      <c r="I100" s="29"/>
      <c r="J100" s="29"/>
      <c r="K100" s="29"/>
      <c r="L100" s="44">
        <f>IF(Formato!$C100&lt;&gt;"",MONTH(C100),"")</f>
        <v>7</v>
      </c>
      <c r="M100" s="45" t="str">
        <f>IF(Formato!$G100&lt;&gt;"",MONTH(G100),"")</f>
        <v/>
      </c>
    </row>
    <row r="101" spans="1:13" ht="15" x14ac:dyDescent="0.2">
      <c r="A101" s="28">
        <v>240474426000378</v>
      </c>
      <c r="B101" s="43" t="s">
        <v>208</v>
      </c>
      <c r="C101" s="32">
        <v>46218</v>
      </c>
      <c r="D101" s="29" t="s">
        <v>209</v>
      </c>
      <c r="E101" s="31" t="s">
        <v>22</v>
      </c>
      <c r="F101" s="29"/>
      <c r="G101" s="32"/>
      <c r="H101" s="32"/>
      <c r="I101" s="29"/>
      <c r="J101" s="29"/>
      <c r="K101" s="29"/>
      <c r="L101" s="44">
        <f>IF(Formato!$C101&lt;&gt;"",MONTH(C101),"")</f>
        <v>7</v>
      </c>
      <c r="M101" s="45" t="str">
        <f>IF(Formato!$G101&lt;&gt;"",MONTH(G101),"")</f>
        <v/>
      </c>
    </row>
    <row r="102" spans="1:13" ht="15" x14ac:dyDescent="0.2">
      <c r="A102" s="28">
        <v>240474426000379</v>
      </c>
      <c r="B102" s="43" t="s">
        <v>63</v>
      </c>
      <c r="C102" s="32">
        <v>46218</v>
      </c>
      <c r="D102" s="25" t="s">
        <v>210</v>
      </c>
      <c r="E102" s="31" t="s">
        <v>22</v>
      </c>
      <c r="F102" s="29"/>
      <c r="G102" s="32"/>
      <c r="H102" s="32"/>
      <c r="I102" s="29"/>
      <c r="J102" s="29"/>
      <c r="K102" s="29"/>
      <c r="L102" s="44">
        <f>IF(Formato!$C102&lt;&gt;"",MONTH(C102),"")</f>
        <v>7</v>
      </c>
      <c r="M102" s="45" t="str">
        <f>IF(Formato!$G102&lt;&gt;"",MONTH(G102),"")</f>
        <v/>
      </c>
    </row>
    <row r="103" spans="1:13" ht="15" x14ac:dyDescent="0.2">
      <c r="A103" s="28">
        <v>240474426000380</v>
      </c>
      <c r="B103" s="43" t="s">
        <v>63</v>
      </c>
      <c r="C103" s="32">
        <v>46218</v>
      </c>
      <c r="D103" s="29" t="s">
        <v>211</v>
      </c>
      <c r="E103" s="31" t="s">
        <v>22</v>
      </c>
      <c r="F103" s="29"/>
      <c r="G103" s="32"/>
      <c r="H103" s="32"/>
      <c r="I103" s="29"/>
      <c r="J103" s="29"/>
      <c r="K103" s="29"/>
      <c r="L103" s="44">
        <f>IF(Formato!$C103&lt;&gt;"",MONTH(C103),"")</f>
        <v>7</v>
      </c>
      <c r="M103" s="45" t="str">
        <f>IF(Formato!$G103&lt;&gt;"",MONTH(G103),"")</f>
        <v/>
      </c>
    </row>
    <row r="104" spans="1:13" ht="15" x14ac:dyDescent="0.2">
      <c r="A104" s="28">
        <v>240474426000381</v>
      </c>
      <c r="B104" s="43" t="s">
        <v>63</v>
      </c>
      <c r="C104" s="32">
        <v>46218</v>
      </c>
      <c r="D104" s="25" t="s">
        <v>212</v>
      </c>
      <c r="E104" s="31" t="s">
        <v>22</v>
      </c>
      <c r="F104" s="29"/>
      <c r="G104" s="32"/>
      <c r="H104" s="32"/>
      <c r="I104" s="29"/>
      <c r="J104" s="29"/>
      <c r="K104" s="29"/>
      <c r="L104" s="44">
        <f>IF(Formato!$C104&lt;&gt;"",MONTH(C104),"")</f>
        <v>7</v>
      </c>
      <c r="M104" s="45" t="str">
        <f>IF(Formato!$G104&lt;&gt;"",MONTH(G104),"")</f>
        <v/>
      </c>
    </row>
    <row r="105" spans="1:13" ht="15" x14ac:dyDescent="0.2">
      <c r="A105" s="28">
        <v>240474426000382</v>
      </c>
      <c r="B105" s="43" t="s">
        <v>63</v>
      </c>
      <c r="C105" s="32">
        <v>46218</v>
      </c>
      <c r="D105" s="29" t="s">
        <v>213</v>
      </c>
      <c r="E105" s="31" t="s">
        <v>22</v>
      </c>
      <c r="F105" s="29"/>
      <c r="G105" s="32"/>
      <c r="H105" s="32"/>
      <c r="I105" s="29"/>
      <c r="J105" s="29"/>
      <c r="K105" s="29"/>
      <c r="L105" s="44">
        <f>IF(Formato!$C105&lt;&gt;"",MONTH(C105),"")</f>
        <v>7</v>
      </c>
      <c r="M105" s="45" t="str">
        <f>IF(Formato!$G105&lt;&gt;"",MONTH(G105),"")</f>
        <v/>
      </c>
    </row>
    <row r="106" spans="1:13" ht="15" x14ac:dyDescent="0.2">
      <c r="A106" s="28">
        <v>240474426000383</v>
      </c>
      <c r="B106" s="43" t="s">
        <v>63</v>
      </c>
      <c r="C106" s="32">
        <v>46218</v>
      </c>
      <c r="D106" s="25" t="s">
        <v>214</v>
      </c>
      <c r="E106" s="31" t="s">
        <v>22</v>
      </c>
      <c r="F106" s="29"/>
      <c r="G106" s="32"/>
      <c r="H106" s="32"/>
      <c r="I106" s="29"/>
      <c r="J106" s="29"/>
      <c r="K106" s="29"/>
      <c r="L106" s="44">
        <f>IF(Formato!$C106&lt;&gt;"",MONTH(C106),"")</f>
        <v>7</v>
      </c>
      <c r="M106" s="45" t="str">
        <f>IF(Formato!$G106&lt;&gt;"",MONTH(G106),"")</f>
        <v/>
      </c>
    </row>
    <row r="107" spans="1:13" ht="15" x14ac:dyDescent="0.2">
      <c r="A107" s="28">
        <v>240474426000384</v>
      </c>
      <c r="B107" s="43" t="s">
        <v>63</v>
      </c>
      <c r="C107" s="32">
        <v>46218</v>
      </c>
      <c r="D107" s="29" t="s">
        <v>215</v>
      </c>
      <c r="E107" s="31" t="s">
        <v>22</v>
      </c>
      <c r="F107" s="29"/>
      <c r="G107" s="32"/>
      <c r="H107" s="32"/>
      <c r="I107" s="29"/>
      <c r="J107" s="29"/>
      <c r="K107" s="29"/>
      <c r="L107" s="44">
        <f>IF(Formato!$C107&lt;&gt;"",MONTH(C107),"")</f>
        <v>7</v>
      </c>
      <c r="M107" s="45" t="str">
        <f>IF(Formato!$G107&lt;&gt;"",MONTH(G107),"")</f>
        <v/>
      </c>
    </row>
    <row r="108" spans="1:13" ht="15" x14ac:dyDescent="0.2">
      <c r="A108" s="28">
        <v>240474426000385</v>
      </c>
      <c r="B108" s="43" t="s">
        <v>63</v>
      </c>
      <c r="C108" s="32">
        <v>46218</v>
      </c>
      <c r="D108" s="25" t="s">
        <v>216</v>
      </c>
      <c r="E108" s="31" t="s">
        <v>22</v>
      </c>
      <c r="F108" s="29"/>
      <c r="G108" s="32"/>
      <c r="H108" s="32"/>
      <c r="I108" s="29"/>
      <c r="J108" s="29"/>
      <c r="K108" s="29"/>
      <c r="L108" s="44">
        <f>IF(Formato!$C108&lt;&gt;"",MONTH(C108),"")</f>
        <v>7</v>
      </c>
      <c r="M108" s="45" t="str">
        <f>IF(Formato!$G108&lt;&gt;"",MONTH(G108),"")</f>
        <v/>
      </c>
    </row>
    <row r="109" spans="1:13" ht="15" x14ac:dyDescent="0.2">
      <c r="A109" s="28">
        <v>240474426000386</v>
      </c>
      <c r="B109" s="43" t="s">
        <v>63</v>
      </c>
      <c r="C109" s="32">
        <v>46218</v>
      </c>
      <c r="D109" s="29" t="s">
        <v>217</v>
      </c>
      <c r="E109" s="31" t="s">
        <v>22</v>
      </c>
      <c r="F109" s="29"/>
      <c r="G109" s="32"/>
      <c r="H109" s="32"/>
      <c r="I109" s="29"/>
      <c r="J109" s="29"/>
      <c r="K109" s="29"/>
      <c r="L109" s="44">
        <f>IF(Formato!$C109&lt;&gt;"",MONTH(C109),"")</f>
        <v>7</v>
      </c>
      <c r="M109" s="45" t="str">
        <f>IF(Formato!$G109&lt;&gt;"",MONTH(G109),"")</f>
        <v/>
      </c>
    </row>
    <row r="110" spans="1:13" ht="15" x14ac:dyDescent="0.2">
      <c r="A110" s="28">
        <v>240474426000387</v>
      </c>
      <c r="B110" s="43" t="s">
        <v>218</v>
      </c>
      <c r="C110" s="32">
        <v>46218</v>
      </c>
      <c r="D110" s="29" t="s">
        <v>219</v>
      </c>
      <c r="E110" s="31" t="s">
        <v>22</v>
      </c>
      <c r="F110" s="29"/>
      <c r="G110" s="32"/>
      <c r="H110" s="32"/>
      <c r="I110" s="29"/>
      <c r="J110" s="29"/>
      <c r="K110" s="29"/>
      <c r="L110" s="44">
        <f>IF(Formato!$C110&lt;&gt;"",MONTH(C110),"")</f>
        <v>7</v>
      </c>
      <c r="M110" s="45" t="str">
        <f>IF(Formato!$G110&lt;&gt;"",MONTH(G110),"")</f>
        <v/>
      </c>
    </row>
    <row r="111" spans="1:13" ht="15" x14ac:dyDescent="0.2">
      <c r="A111" s="28">
        <v>240474426000388</v>
      </c>
      <c r="B111" s="43" t="s">
        <v>220</v>
      </c>
      <c r="C111" s="32">
        <v>46218</v>
      </c>
      <c r="D111" s="29" t="s">
        <v>221</v>
      </c>
      <c r="E111" s="31" t="s">
        <v>22</v>
      </c>
      <c r="F111" s="29"/>
      <c r="G111" s="32"/>
      <c r="H111" s="32"/>
      <c r="I111" s="29"/>
      <c r="J111" s="29"/>
      <c r="K111" s="29"/>
      <c r="L111" s="44">
        <f>IF(Formato!$C111&lt;&gt;"",MONTH(C111),"")</f>
        <v>7</v>
      </c>
      <c r="M111" s="45" t="str">
        <f>IF(Formato!$G111&lt;&gt;"",MONTH(G111),"")</f>
        <v/>
      </c>
    </row>
    <row r="112" spans="1:13" ht="15" x14ac:dyDescent="0.2">
      <c r="A112" s="28">
        <v>240474426000389</v>
      </c>
      <c r="B112" s="46" t="s">
        <v>61</v>
      </c>
      <c r="C112" s="32">
        <v>46219</v>
      </c>
      <c r="D112" s="29" t="s">
        <v>222</v>
      </c>
      <c r="E112" s="31" t="s">
        <v>22</v>
      </c>
      <c r="F112" s="29"/>
      <c r="G112" s="32"/>
      <c r="H112" s="32"/>
      <c r="I112" s="29"/>
      <c r="J112" s="29"/>
      <c r="K112" s="29"/>
      <c r="L112" s="44">
        <f>IF(Formato!$C112&lt;&gt;"",MONTH(C112),"")</f>
        <v>7</v>
      </c>
      <c r="M112" s="45" t="str">
        <f>IF(Formato!$G112&lt;&gt;"",MONTH(G112),"")</f>
        <v/>
      </c>
    </row>
    <row r="113" spans="1:13" ht="15" x14ac:dyDescent="0.2">
      <c r="A113" s="28">
        <v>240474426000390</v>
      </c>
      <c r="B113" s="43" t="s">
        <v>119</v>
      </c>
      <c r="C113" s="32">
        <v>46219</v>
      </c>
      <c r="D113" s="29" t="s">
        <v>223</v>
      </c>
      <c r="E113" s="31" t="s">
        <v>22</v>
      </c>
      <c r="F113" s="29"/>
      <c r="G113" s="32"/>
      <c r="H113" s="32"/>
      <c r="I113" s="29"/>
      <c r="J113" s="29"/>
      <c r="K113" s="29"/>
      <c r="L113" s="44">
        <f>IF(Formato!$C113&lt;&gt;"",MONTH(C113),"")</f>
        <v>7</v>
      </c>
      <c r="M113" s="45" t="str">
        <f>IF(Formato!$G113&lt;&gt;"",MONTH(G113),"")</f>
        <v/>
      </c>
    </row>
    <row r="114" spans="1:13" ht="15" x14ac:dyDescent="0.2">
      <c r="A114" s="28">
        <v>240474426000391</v>
      </c>
      <c r="B114" s="43" t="s">
        <v>224</v>
      </c>
      <c r="C114" s="32">
        <v>46220</v>
      </c>
      <c r="D114" s="29" t="s">
        <v>225</v>
      </c>
      <c r="E114" s="31" t="s">
        <v>22</v>
      </c>
      <c r="F114" s="29"/>
      <c r="G114" s="32"/>
      <c r="H114" s="32"/>
      <c r="I114" s="29"/>
      <c r="J114" s="29"/>
      <c r="K114" s="29"/>
      <c r="L114" s="44">
        <f>IF(Formato!$C114&lt;&gt;"",MONTH(C114),"")</f>
        <v>7</v>
      </c>
      <c r="M114" s="45" t="str">
        <f>IF(Formato!$G114&lt;&gt;"",MONTH(G114),"")</f>
        <v/>
      </c>
    </row>
    <row r="115" spans="1:13" ht="15" x14ac:dyDescent="0.2">
      <c r="A115" s="28">
        <v>240474426000392</v>
      </c>
      <c r="B115" s="43" t="s">
        <v>63</v>
      </c>
      <c r="C115" s="32">
        <v>46220</v>
      </c>
      <c r="D115" s="25" t="s">
        <v>226</v>
      </c>
      <c r="E115" s="31" t="s">
        <v>22</v>
      </c>
      <c r="F115" s="29"/>
      <c r="G115" s="32"/>
      <c r="H115" s="32"/>
      <c r="I115" s="29"/>
      <c r="J115" s="29"/>
      <c r="K115" s="29"/>
      <c r="L115" s="44">
        <f>IF(Formato!$C115&lt;&gt;"",MONTH(C115),"")</f>
        <v>7</v>
      </c>
      <c r="M115" s="45" t="str">
        <f>IF(Formato!$G115&lt;&gt;"",MONTH(G115),"")</f>
        <v/>
      </c>
    </row>
    <row r="116" spans="1:13" ht="15" x14ac:dyDescent="0.2">
      <c r="A116" s="28">
        <v>240474426000393</v>
      </c>
      <c r="B116" s="43" t="s">
        <v>63</v>
      </c>
      <c r="C116" s="32">
        <v>46220</v>
      </c>
      <c r="D116" s="25" t="s">
        <v>227</v>
      </c>
      <c r="E116" s="31" t="s">
        <v>22</v>
      </c>
      <c r="F116" s="29"/>
      <c r="G116" s="32"/>
      <c r="H116" s="32"/>
      <c r="I116" s="29"/>
      <c r="J116" s="29"/>
      <c r="K116" s="29"/>
      <c r="L116" s="26">
        <f>IF(Formato!$C116&lt;&gt;"",MONTH(C116),"")</f>
        <v>7</v>
      </c>
      <c r="M116" s="27" t="str">
        <f>IF(Formato!$G116&lt;&gt;"",MONTH(G116),"")</f>
        <v/>
      </c>
    </row>
    <row r="117" spans="1:13" ht="15" x14ac:dyDescent="0.2">
      <c r="A117" s="28">
        <v>240474426000394</v>
      </c>
      <c r="B117" s="43" t="s">
        <v>63</v>
      </c>
      <c r="C117" s="47">
        <v>46220</v>
      </c>
      <c r="D117" s="25" t="s">
        <v>228</v>
      </c>
      <c r="E117" s="31" t="s">
        <v>22</v>
      </c>
      <c r="F117" s="25"/>
      <c r="G117" s="47"/>
      <c r="H117" s="47"/>
      <c r="I117" s="25"/>
      <c r="J117" s="25"/>
      <c r="K117" s="25"/>
      <c r="L117" s="44">
        <f>IF(Formato!$C117&lt;&gt;"",MONTH(C117),"")</f>
        <v>7</v>
      </c>
      <c r="M117" s="45" t="str">
        <f>IF(Formato!$G117&lt;&gt;"",MONTH(G117),"")</f>
        <v/>
      </c>
    </row>
    <row r="118" spans="1:13" ht="15" x14ac:dyDescent="0.2">
      <c r="A118" s="28"/>
      <c r="B118" s="29"/>
      <c r="C118" s="30"/>
      <c r="D118" s="29"/>
      <c r="E118" s="31"/>
      <c r="F118" s="29"/>
      <c r="G118" s="30"/>
      <c r="H118" s="32"/>
      <c r="I118" s="29"/>
      <c r="J118" s="29"/>
      <c r="K118" s="29"/>
      <c r="L118" s="26" t="str">
        <f>IF(Formato!$C118&lt;&gt;"",MONTH(C118),"")</f>
        <v/>
      </c>
      <c r="M118" s="27" t="str">
        <f>IF(Formato!$G118&lt;&gt;"",MONTH(G118),"")</f>
        <v/>
      </c>
    </row>
    <row r="120" spans="1:13" x14ac:dyDescent="0.2">
      <c r="B120" s="1"/>
      <c r="C120" s="1"/>
      <c r="D120" s="1"/>
      <c r="E120" s="1"/>
    </row>
    <row r="121" spans="1:13" x14ac:dyDescent="0.2">
      <c r="M121" s="16" t="s">
        <v>41</v>
      </c>
    </row>
    <row r="122" spans="1:13" ht="39.75" customHeight="1" x14ac:dyDescent="0.2">
      <c r="M122" s="24" t="s">
        <v>42</v>
      </c>
    </row>
  </sheetData>
  <sheetProtection selectLockedCells="1"/>
  <mergeCells count="5">
    <mergeCell ref="A6:I6"/>
    <mergeCell ref="C1:D1"/>
    <mergeCell ref="I1:L1"/>
    <mergeCell ref="I2:L2"/>
    <mergeCell ref="D7:F7"/>
  </mergeCells>
  <phoneticPr fontId="3" type="noConversion"/>
  <dataValidations xWindow="584" yWindow="657"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0:F118" xr:uid="{00000000-0002-0000-0100-000001000000}">
      <formula1>CRespuestas</formula1>
    </dataValidation>
    <dataValidation type="list" allowBlank="1" showInputMessage="1" showErrorMessage="1" errorTitle="Error" error="Seleccione una opción de la lista" promptTitle="Medio de Entrega de Información" prompt="Seleccione el medio por el cuál se entregó la información" sqref="J10:J118" xr:uid="{00000000-0002-0000-0100-000003000000}">
      <formula1>CMedios</formula1>
    </dataValidation>
    <dataValidation type="list" allowBlank="1" showInputMessage="1" showErrorMessage="1" errorTitle="Error" error="Seleccione solamente alguno de los estados presentados_x000a_" promptTitle="Trámite" prompt="Estado en el que se encuentra actualmente la petición" sqref="E10:E118" xr:uid="{00000000-0002-0000-0100-000002000000}">
      <formula1>CTramites</formula1>
    </dataValidation>
  </dataValidations>
  <pageMargins left="0.75" right="0.75" top="1" bottom="1" header="0" footer="0"/>
  <pageSetup orientation="portrait" r:id="rId1"/>
  <headerFooter alignWithMargins="0"/>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 de Transparencia Office</cp:lastModifiedBy>
  <cp:revision/>
  <dcterms:created xsi:type="dcterms:W3CDTF">2017-10-19T22:18:57Z</dcterms:created>
  <dcterms:modified xsi:type="dcterms:W3CDTF">2026-08-03T18:39:10Z</dcterms:modified>
</cp:coreProperties>
</file>